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书目汇总" sheetId="1" r:id="rId1"/>
    <sheet name="收费明细" sheetId="2" r:id="rId2"/>
  </sheets>
  <calcPr calcId="124519"/>
</workbook>
</file>

<file path=xl/calcChain.xml><?xml version="1.0" encoding="utf-8"?>
<calcChain xmlns="http://schemas.openxmlformats.org/spreadsheetml/2006/main">
  <c r="R163" i="1"/>
  <c r="R162"/>
  <c r="R161"/>
  <c r="R160"/>
  <c r="R159"/>
  <c r="R158"/>
  <c r="R157"/>
  <c r="R156"/>
  <c r="R155"/>
  <c r="R154"/>
  <c r="R153"/>
  <c r="R152"/>
  <c r="R151"/>
  <c r="R150"/>
  <c r="R149"/>
  <c r="R148"/>
  <c r="R147"/>
  <c r="R146"/>
  <c r="R145"/>
  <c r="R144"/>
  <c r="R143"/>
  <c r="R142"/>
  <c r="R141"/>
  <c r="R140"/>
  <c r="R139"/>
  <c r="R138"/>
  <c r="R137"/>
  <c r="R136"/>
  <c r="R135"/>
  <c r="R134"/>
  <c r="R133"/>
  <c r="R132"/>
  <c r="R131"/>
  <c r="R130"/>
  <c r="R129"/>
  <c r="R128"/>
  <c r="R127"/>
  <c r="R126"/>
  <c r="R125"/>
  <c r="R124"/>
  <c r="R123"/>
  <c r="R122"/>
  <c r="R121"/>
  <c r="R120"/>
  <c r="R119"/>
  <c r="R118"/>
  <c r="R117"/>
  <c r="R116"/>
  <c r="R115"/>
  <c r="R114"/>
  <c r="R113"/>
  <c r="R112"/>
  <c r="R111"/>
  <c r="R110"/>
  <c r="R109"/>
  <c r="R108"/>
  <c r="R107"/>
  <c r="R106"/>
  <c r="R105"/>
  <c r="R104"/>
  <c r="R103"/>
  <c r="R102"/>
  <c r="R101"/>
  <c r="R100"/>
  <c r="R99"/>
  <c r="R98"/>
  <c r="R97"/>
  <c r="R96"/>
  <c r="R95"/>
  <c r="R94"/>
  <c r="R93"/>
  <c r="R92"/>
  <c r="R91"/>
  <c r="R90"/>
  <c r="R89"/>
  <c r="R88"/>
  <c r="R87"/>
  <c r="R86"/>
  <c r="R85"/>
  <c r="R84"/>
  <c r="R83"/>
  <c r="R82"/>
  <c r="R81"/>
  <c r="R80"/>
  <c r="R79"/>
  <c r="R78"/>
  <c r="R77"/>
  <c r="R76"/>
  <c r="R75"/>
  <c r="R74"/>
  <c r="R73"/>
  <c r="R72"/>
  <c r="R71"/>
  <c r="R70"/>
  <c r="R69"/>
  <c r="R68"/>
  <c r="R67"/>
  <c r="R66"/>
  <c r="R65"/>
  <c r="R64"/>
  <c r="R63"/>
  <c r="R62"/>
  <c r="R61"/>
  <c r="R60"/>
  <c r="R59"/>
  <c r="R58"/>
  <c r="R57"/>
  <c r="R56"/>
  <c r="R55"/>
  <c r="R54"/>
  <c r="R53"/>
  <c r="R52"/>
  <c r="R51"/>
  <c r="R50"/>
  <c r="R49"/>
  <c r="R48"/>
  <c r="R47"/>
  <c r="R46"/>
  <c r="R45"/>
  <c r="R44"/>
  <c r="R43"/>
  <c r="R42"/>
  <c r="R41"/>
  <c r="R40"/>
  <c r="R39"/>
  <c r="R38"/>
  <c r="R37"/>
  <c r="R36"/>
  <c r="R35"/>
  <c r="R34"/>
  <c r="R33"/>
  <c r="R32"/>
  <c r="R31"/>
  <c r="R30"/>
  <c r="R29"/>
  <c r="R28"/>
  <c r="R27"/>
  <c r="R26"/>
  <c r="R25"/>
  <c r="R24"/>
  <c r="R23"/>
  <c r="R22"/>
  <c r="R21"/>
  <c r="R20"/>
  <c r="R19"/>
  <c r="R18"/>
  <c r="R17"/>
  <c r="R16"/>
  <c r="R15"/>
  <c r="R14"/>
  <c r="R13"/>
  <c r="R12"/>
  <c r="R11"/>
  <c r="R10"/>
  <c r="R9"/>
  <c r="R8"/>
  <c r="R7"/>
  <c r="R6"/>
  <c r="R5"/>
  <c r="R4"/>
  <c r="R3"/>
  <c r="R2"/>
</calcChain>
</file>

<file path=xl/sharedStrings.xml><?xml version="1.0" encoding="utf-8"?>
<sst xmlns="http://schemas.openxmlformats.org/spreadsheetml/2006/main" count="1927" uniqueCount="608">
  <si>
    <t>课程代码</t>
  </si>
  <si>
    <t>课程名称</t>
  </si>
  <si>
    <t>课程性质</t>
  </si>
  <si>
    <t>教学计划号</t>
  </si>
  <si>
    <t>年级</t>
    <phoneticPr fontId="3" type="noConversion"/>
  </si>
  <si>
    <t xml:space="preserve">专业名称 </t>
  </si>
  <si>
    <t>人数</t>
  </si>
  <si>
    <t>开课学院</t>
  </si>
  <si>
    <t>开课教研室</t>
    <phoneticPr fontId="3" type="noConversion"/>
  </si>
  <si>
    <t>教材名称</t>
  </si>
  <si>
    <t>教材     作者</t>
  </si>
  <si>
    <t>版别</t>
  </si>
  <si>
    <t>出版社</t>
  </si>
  <si>
    <t>单价</t>
  </si>
  <si>
    <t>ISBN号码</t>
  </si>
  <si>
    <t>备注</t>
  </si>
  <si>
    <t>2024042</t>
  </si>
  <si>
    <t>财务管理</t>
  </si>
  <si>
    <t>专业基础课</t>
  </si>
  <si>
    <t>20130207</t>
  </si>
  <si>
    <t>物流管理</t>
  </si>
  <si>
    <t>国际工商管理系</t>
  </si>
  <si>
    <t>财务管理教研室</t>
  </si>
  <si>
    <t>财务管理</t>
    <phoneticPr fontId="3" type="noConversion"/>
  </si>
  <si>
    <t>王化成</t>
    <phoneticPr fontId="3" type="noConversion"/>
  </si>
  <si>
    <t>2013年9月简明版（第四版）</t>
    <phoneticPr fontId="3" type="noConversion"/>
  </si>
  <si>
    <t>中国人民大学出版社</t>
    <phoneticPr fontId="3" type="noConversion"/>
  </si>
  <si>
    <t>978-7-300-17940-7</t>
    <phoneticPr fontId="3" type="noConversion"/>
  </si>
  <si>
    <t>2024063</t>
  </si>
  <si>
    <t>20130205</t>
  </si>
  <si>
    <t>人力资源管理</t>
  </si>
  <si>
    <t>3028113</t>
  </si>
  <si>
    <t>专业课</t>
  </si>
  <si>
    <t>20130211</t>
  </si>
  <si>
    <t>会计学（注册会计师方向）</t>
  </si>
  <si>
    <t>财务管理学</t>
    <phoneticPr fontId="3" type="noConversion"/>
  </si>
  <si>
    <t>荆新、王化成、刘俊彦</t>
    <phoneticPr fontId="3" type="noConversion"/>
  </si>
  <si>
    <t>2012年6月第六版</t>
    <phoneticPr fontId="3" type="noConversion"/>
  </si>
  <si>
    <t>中国人民大学出版社</t>
  </si>
  <si>
    <t>9787300158020</t>
    <phoneticPr fontId="3" type="noConversion"/>
  </si>
  <si>
    <t>3028144</t>
  </si>
  <si>
    <t>财务管理**</t>
  </si>
  <si>
    <t>20130214</t>
  </si>
  <si>
    <t>会计学（国际会计方向）</t>
  </si>
  <si>
    <t>公司理财（精要版.原书第10版）</t>
    <phoneticPr fontId="3" type="noConversion"/>
  </si>
  <si>
    <t>斯蒂芬A.罗斯；伦道夫W.威斯特菲尔德；布拉德福德D.乔丹</t>
    <phoneticPr fontId="3" type="noConversion"/>
  </si>
  <si>
    <t>2014年1月第一版</t>
    <phoneticPr fontId="3" type="noConversion"/>
  </si>
  <si>
    <t>机械工业出版社</t>
    <phoneticPr fontId="3" type="noConversion"/>
  </si>
  <si>
    <t>2028012</t>
  </si>
  <si>
    <t>财务管理原理**</t>
  </si>
  <si>
    <t>20130215</t>
  </si>
  <si>
    <t>财务管理基础</t>
    <phoneticPr fontId="3" type="noConversion"/>
  </si>
  <si>
    <r>
      <t>斯坦利.</t>
    </r>
    <r>
      <rPr>
        <sz val="10"/>
        <rFont val="宋体"/>
        <family val="3"/>
        <charset val="134"/>
      </rPr>
      <t>B布洛克 杰弗瑞.A赫特 巴特利 R.丹尼尔森</t>
    </r>
    <phoneticPr fontId="3" type="noConversion"/>
  </si>
  <si>
    <t>2013年1月第1版（原书第13版）</t>
    <phoneticPr fontId="3" type="noConversion"/>
  </si>
  <si>
    <t>机械工业出版社</t>
    <phoneticPr fontId="3" type="noConversion"/>
  </si>
  <si>
    <r>
      <t>9</t>
    </r>
    <r>
      <rPr>
        <sz val="10"/>
        <rFont val="宋体"/>
        <family val="3"/>
        <charset val="134"/>
      </rPr>
      <t>78-7-111-27750-7</t>
    </r>
    <phoneticPr fontId="3" type="noConversion"/>
  </si>
  <si>
    <t>3025113</t>
  </si>
  <si>
    <t>工作分析与组织设计</t>
  </si>
  <si>
    <t>工商管理、人力资源管理教研室</t>
  </si>
  <si>
    <t>工作分析的方法与技术</t>
  </si>
  <si>
    <t>萧鸣政</t>
  </si>
  <si>
    <t>第三版</t>
  </si>
  <si>
    <t>978-7-300-12384-4</t>
  </si>
  <si>
    <t>工作分析与组织设计</t>
    <phoneticPr fontId="3" type="noConversion"/>
  </si>
  <si>
    <t>组织理论与组织设计</t>
  </si>
  <si>
    <t>刘松博 龙静</t>
  </si>
  <si>
    <t>第二版</t>
  </si>
  <si>
    <t>3022203</t>
  </si>
  <si>
    <t>公关原理和实务</t>
  </si>
  <si>
    <t>20130202</t>
  </si>
  <si>
    <t>市场营销</t>
  </si>
  <si>
    <t>营销、物流专业教研室</t>
  </si>
  <si>
    <t>公共关系理论与应用</t>
    <phoneticPr fontId="3" type="noConversion"/>
  </si>
  <si>
    <t>边翠兰</t>
    <phoneticPr fontId="3" type="noConversion"/>
  </si>
  <si>
    <t>2011年10-1</t>
    <phoneticPr fontId="3" type="noConversion"/>
  </si>
  <si>
    <t>首都经济贸易大学出版社</t>
    <phoneticPr fontId="3" type="noConversion"/>
  </si>
  <si>
    <t>9787563814954</t>
    <phoneticPr fontId="3" type="noConversion"/>
  </si>
  <si>
    <t>4022192</t>
  </si>
  <si>
    <t>专业选修课</t>
  </si>
  <si>
    <t>20130220</t>
  </si>
  <si>
    <t>工商管理（国际企业管理方向）</t>
  </si>
  <si>
    <t>3022043</t>
  </si>
  <si>
    <t>国际市场营销**</t>
  </si>
  <si>
    <t>市场营销物流管理</t>
  </si>
  <si>
    <t>国际营销</t>
  </si>
  <si>
    <t>菲利普R凯特奥拉 约翰L格雷厄姆</t>
  </si>
  <si>
    <t>2009年第14版</t>
    <phoneticPr fontId="3" type="noConversion"/>
  </si>
  <si>
    <t>中国人民大学出版社</t>
    <phoneticPr fontId="3" type="noConversion"/>
  </si>
  <si>
    <t>978-7-300-10656-4</t>
    <phoneticPr fontId="3" type="noConversion"/>
  </si>
  <si>
    <t>4022062</t>
  </si>
  <si>
    <t>国际市场营销学 **</t>
  </si>
  <si>
    <t>2024023</t>
  </si>
  <si>
    <t>会计学</t>
  </si>
  <si>
    <t>20130501</t>
  </si>
  <si>
    <t>电子商务</t>
  </si>
  <si>
    <t>会计学</t>
    <phoneticPr fontId="3" type="noConversion"/>
  </si>
  <si>
    <t>徐经长、孙蔓莉、周华</t>
    <phoneticPr fontId="3" type="noConversion"/>
  </si>
  <si>
    <t>978-7-300-11804-8</t>
    <phoneticPr fontId="3" type="noConversion"/>
  </si>
  <si>
    <t>2024032</t>
  </si>
  <si>
    <t>20130304</t>
  </si>
  <si>
    <t>旅游管理（涉外酒店管理方向）</t>
  </si>
  <si>
    <t>会计教研室</t>
  </si>
  <si>
    <t>4021122</t>
  </si>
  <si>
    <t>会展经营</t>
  </si>
  <si>
    <t>20130201</t>
  </si>
  <si>
    <t>工商管理</t>
  </si>
  <si>
    <t>会展策划与管理</t>
    <phoneticPr fontId="3" type="noConversion"/>
  </si>
  <si>
    <t>马骐</t>
    <phoneticPr fontId="3" type="noConversion"/>
  </si>
  <si>
    <t>第一版</t>
    <phoneticPr fontId="3" type="noConversion"/>
  </si>
  <si>
    <t>清华大学出版社·北京交通大学出版社</t>
    <phoneticPr fontId="3" type="noConversion"/>
  </si>
  <si>
    <t>978-7-51210-571-3</t>
    <phoneticPr fontId="3" type="noConversion"/>
  </si>
  <si>
    <t>2021472</t>
  </si>
  <si>
    <t>经济法</t>
  </si>
  <si>
    <t>经济法</t>
    <phoneticPr fontId="3" type="noConversion"/>
  </si>
  <si>
    <t>曲振涛</t>
  </si>
  <si>
    <t>第四版</t>
    <phoneticPr fontId="3" type="noConversion"/>
  </si>
  <si>
    <t>高等教育出版社</t>
  </si>
  <si>
    <t>978-7-04-032430-3</t>
    <phoneticPr fontId="3" type="noConversion"/>
  </si>
  <si>
    <t>2021473</t>
  </si>
  <si>
    <t>工商、人力专业教研室</t>
  </si>
  <si>
    <t>注册会计全国统一考试辅导编审委员会</t>
  </si>
  <si>
    <t>经济科学出版社</t>
    <phoneticPr fontId="3" type="noConversion"/>
  </si>
  <si>
    <t>978-7-514-14342-3</t>
    <phoneticPr fontId="3" type="noConversion"/>
  </si>
  <si>
    <t>3025063</t>
  </si>
  <si>
    <t>劳动与社会保障法规</t>
  </si>
  <si>
    <t>劳动法与社会保障法</t>
  </si>
  <si>
    <t>蒋月</t>
  </si>
  <si>
    <t>10年第一版</t>
  </si>
  <si>
    <t>浙江大学出版社</t>
  </si>
  <si>
    <t xml:space="preserve">978-7-308-07319-6 </t>
  </si>
  <si>
    <t>4022012</t>
  </si>
  <si>
    <t>渠道管理</t>
  </si>
  <si>
    <t>分销渠道管理</t>
    <phoneticPr fontId="3" type="noConversion"/>
  </si>
  <si>
    <t>卜妙金  </t>
  </si>
  <si>
    <t>3022112</t>
  </si>
  <si>
    <t>市场调查与预测</t>
  </si>
  <si>
    <t>市场调研</t>
  </si>
  <si>
    <t>陆军 梅清豪</t>
  </si>
  <si>
    <t>09年1月第1版</t>
  </si>
  <si>
    <t>电子工业出版社</t>
  </si>
  <si>
    <t>978-7-121-07509-4</t>
  </si>
  <si>
    <t>2022323</t>
  </si>
  <si>
    <t>市场营销学</t>
  </si>
  <si>
    <t>市场营销管理学</t>
    <phoneticPr fontId="3" type="noConversion"/>
  </si>
  <si>
    <t>张理</t>
    <phoneticPr fontId="3" type="noConversion"/>
  </si>
  <si>
    <t>2011年11月第一版</t>
    <phoneticPr fontId="3" type="noConversion"/>
  </si>
  <si>
    <t>北京交通大学出版社</t>
    <phoneticPr fontId="3" type="noConversion"/>
  </si>
  <si>
    <t>9787512107997</t>
    <phoneticPr fontId="3" type="noConversion"/>
  </si>
  <si>
    <t>4022273</t>
  </si>
  <si>
    <t>20130502</t>
  </si>
  <si>
    <t>信息管理与信息系统</t>
  </si>
  <si>
    <t>2021442</t>
  </si>
  <si>
    <t>统计学</t>
  </si>
  <si>
    <t>贾俊平</t>
  </si>
  <si>
    <t>第五版</t>
    <phoneticPr fontId="3" type="noConversion"/>
  </si>
  <si>
    <t>978-7-300-15384-1</t>
    <phoneticPr fontId="3" type="noConversion"/>
  </si>
  <si>
    <t>3023143</t>
  </si>
  <si>
    <t>物流学概论</t>
  </si>
  <si>
    <t>物流学</t>
  </si>
  <si>
    <t>王斌义</t>
  </si>
  <si>
    <t>第一版</t>
  </si>
  <si>
    <t>机械工业出版社</t>
  </si>
  <si>
    <t>9787111328315</t>
  </si>
  <si>
    <t>4021342</t>
  </si>
  <si>
    <t>战略管理</t>
  </si>
  <si>
    <t>企业战略管理——理论与案例</t>
    <phoneticPr fontId="3" type="noConversion"/>
  </si>
  <si>
    <t>杨锡怀</t>
    <phoneticPr fontId="3" type="noConversion"/>
  </si>
  <si>
    <t>第三版</t>
    <phoneticPr fontId="3" type="noConversion"/>
  </si>
  <si>
    <t>高等教育出版社</t>
    <phoneticPr fontId="3" type="noConversion"/>
  </si>
  <si>
    <r>
      <t>9</t>
    </r>
    <r>
      <rPr>
        <sz val="10"/>
        <rFont val="宋体"/>
        <family val="3"/>
        <charset val="134"/>
      </rPr>
      <t>78-7-04-028449-2</t>
    </r>
    <phoneticPr fontId="3" type="noConversion"/>
  </si>
  <si>
    <t>3025053</t>
  </si>
  <si>
    <t>组织行为学**</t>
  </si>
  <si>
    <t>人力教研室</t>
  </si>
  <si>
    <t>组织行为学精要（第10版注释版）</t>
  </si>
  <si>
    <t>斯蒂芬.P.罗宾斯</t>
  </si>
  <si>
    <t>第1版</t>
  </si>
  <si>
    <t>中国人民大学</t>
  </si>
  <si>
    <t>1011063</t>
  </si>
  <si>
    <t>概率论与数理统计</t>
  </si>
  <si>
    <t>基础课</t>
  </si>
  <si>
    <t>基础课部</t>
  </si>
  <si>
    <t>数学教研室</t>
  </si>
  <si>
    <t>李振华 齐宗会</t>
  </si>
  <si>
    <t>978-7-300-20215-0</t>
  </si>
  <si>
    <t>20130301</t>
  </si>
  <si>
    <t>国际经济与贸易</t>
  </si>
  <si>
    <t>20130306</t>
  </si>
  <si>
    <t>劳动与社会保障</t>
  </si>
  <si>
    <t>20130307</t>
  </si>
  <si>
    <t>金融学（国际金融方向）</t>
  </si>
  <si>
    <t>1011093</t>
  </si>
  <si>
    <t>概率论与数理统计（理工类）</t>
  </si>
  <si>
    <t>20130507</t>
  </si>
  <si>
    <t>计算机科学与技术</t>
  </si>
  <si>
    <t>概率论与数理统计（简明版 理工类 第四版）</t>
  </si>
  <si>
    <t>吴赣昌</t>
  </si>
  <si>
    <t>第四版</t>
  </si>
  <si>
    <t>978-7-300-13964-7</t>
  </si>
  <si>
    <t>1011083</t>
  </si>
  <si>
    <t>线性代数</t>
  </si>
  <si>
    <t>王娟 李秋颖</t>
  </si>
  <si>
    <t>978-7-300-20216-7</t>
  </si>
  <si>
    <t>2052083</t>
  </si>
  <si>
    <t>Android系统基础</t>
  </si>
  <si>
    <t>计算机与信息技术系</t>
  </si>
  <si>
    <t>信管教研室</t>
  </si>
  <si>
    <r>
      <t>Android</t>
    </r>
    <r>
      <rPr>
        <sz val="10"/>
        <rFont val="宋体"/>
        <family val="3"/>
        <charset val="134"/>
      </rPr>
      <t>智能手机软件开发教程</t>
    </r>
  </si>
  <si>
    <r>
      <t>高凯</t>
    </r>
    <r>
      <rPr>
        <sz val="10"/>
        <rFont val="Calibri"/>
        <family val="2"/>
      </rPr>
      <t>//</t>
    </r>
    <r>
      <rPr>
        <sz val="10"/>
        <rFont val="宋体"/>
        <family val="3"/>
        <charset val="134"/>
      </rPr>
      <t>王俊社</t>
    </r>
    <r>
      <rPr>
        <sz val="10"/>
        <rFont val="Calibri"/>
        <family val="2"/>
      </rPr>
      <t>//</t>
    </r>
    <r>
      <rPr>
        <sz val="10"/>
        <rFont val="宋体"/>
        <family val="3"/>
        <charset val="134"/>
      </rPr>
      <t>仇晶</t>
    </r>
  </si>
  <si>
    <t>国防工业出版社</t>
    <phoneticPr fontId="3" type="noConversion"/>
  </si>
  <si>
    <t>2054104</t>
  </si>
  <si>
    <t>电子技术</t>
  </si>
  <si>
    <t>电子技术基础 数字部分（第5版）</t>
    <phoneticPr fontId="3" type="noConversion"/>
  </si>
  <si>
    <t>康华光</t>
    <phoneticPr fontId="3" type="noConversion"/>
  </si>
  <si>
    <r>
      <t>2</t>
    </r>
    <r>
      <rPr>
        <sz val="10"/>
        <rFont val="宋体"/>
        <family val="3"/>
        <charset val="134"/>
      </rPr>
      <t>008年1月第一版</t>
    </r>
    <phoneticPr fontId="3" type="noConversion"/>
  </si>
  <si>
    <t>9787040177909</t>
    <phoneticPr fontId="3" type="noConversion"/>
  </si>
  <si>
    <t>3056023</t>
  </si>
  <si>
    <t>电子商务物流管理</t>
  </si>
  <si>
    <t>电子商务教研室</t>
  </si>
  <si>
    <t>张昭俊、卢金钟、陈敏、马志强</t>
  </si>
  <si>
    <t>第1版</t>
    <phoneticPr fontId="3" type="noConversion"/>
  </si>
  <si>
    <t>清华大学出版社</t>
  </si>
  <si>
    <t>4056012</t>
  </si>
  <si>
    <t>电子商务专业英语</t>
  </si>
  <si>
    <t>电子商务英语</t>
    <phoneticPr fontId="3" type="noConversion"/>
  </si>
  <si>
    <t>覃正 王丹萍</t>
    <phoneticPr fontId="3" type="noConversion"/>
  </si>
  <si>
    <t>英文</t>
    <phoneticPr fontId="3" type="noConversion"/>
  </si>
  <si>
    <t>北京大学出版社</t>
    <phoneticPr fontId="3" type="noConversion"/>
  </si>
  <si>
    <t>978-7-301-05364-5</t>
    <phoneticPr fontId="3" type="noConversion"/>
  </si>
  <si>
    <t>2053182</t>
  </si>
  <si>
    <t>管理信息系统</t>
  </si>
  <si>
    <t>管理信息系统实用教程</t>
    <phoneticPr fontId="3" type="noConversion"/>
  </si>
  <si>
    <t>汪维清 汪维华</t>
  </si>
  <si>
    <t>清华大学出版社</t>
    <phoneticPr fontId="3" type="noConversion"/>
  </si>
  <si>
    <t>4054143</t>
  </si>
  <si>
    <t>嵌入式系统原理与应用</t>
  </si>
  <si>
    <t>硬件教研室</t>
  </si>
  <si>
    <t>ARM Cortex-M3嵌入式系统设计和典型实例--基于LM3S811</t>
  </si>
  <si>
    <t>来清民,来俊鹏</t>
  </si>
  <si>
    <t>2013年6月第一版</t>
    <phoneticPr fontId="3" type="noConversion"/>
  </si>
  <si>
    <t>北京航空航天大学出版社</t>
  </si>
  <si>
    <t>9787512411197</t>
    <phoneticPr fontId="3" type="noConversion"/>
  </si>
  <si>
    <t>4053143</t>
  </si>
  <si>
    <t>软件系统建模与分析</t>
  </si>
  <si>
    <t>软件教研室</t>
  </si>
  <si>
    <t>UML系统分析与设计教程（第2版）</t>
    <phoneticPr fontId="3" type="noConversion"/>
  </si>
  <si>
    <t>冀振燕</t>
    <phoneticPr fontId="3" type="noConversion"/>
  </si>
  <si>
    <t>第二版</t>
    <phoneticPr fontId="3" type="noConversion"/>
  </si>
  <si>
    <t>人民邮电出版社</t>
    <phoneticPr fontId="3" type="noConversion"/>
  </si>
  <si>
    <t>9787115349903</t>
    <phoneticPr fontId="3" type="noConversion"/>
  </si>
  <si>
    <t>2056043</t>
  </si>
  <si>
    <t>网路营销学</t>
  </si>
  <si>
    <t>网络营销学概论</t>
  </si>
  <si>
    <t xml:space="preserve">王丽萍、李创 </t>
    <phoneticPr fontId="3" type="noConversion"/>
  </si>
  <si>
    <t>3054043</t>
  </si>
  <si>
    <t>物联网工程概论</t>
  </si>
  <si>
    <t>物联网工程导论</t>
    <phoneticPr fontId="3" type="noConversion"/>
  </si>
  <si>
    <t>吴功宜，吴英</t>
    <phoneticPr fontId="3" type="noConversion"/>
  </si>
  <si>
    <t>2012年7月第1版</t>
    <phoneticPr fontId="3" type="noConversion"/>
  </si>
  <si>
    <r>
      <t>9</t>
    </r>
    <r>
      <rPr>
        <sz val="10"/>
        <rFont val="宋体"/>
        <family val="3"/>
        <charset val="134"/>
      </rPr>
      <t>787111388210</t>
    </r>
    <phoneticPr fontId="3" type="noConversion"/>
  </si>
  <si>
    <t>4052072</t>
  </si>
  <si>
    <t>信息管理专业英语</t>
  </si>
  <si>
    <t>计算机专业英语教程</t>
    <phoneticPr fontId="3" type="noConversion"/>
  </si>
  <si>
    <t>江红，余青松</t>
    <phoneticPr fontId="3" type="noConversion"/>
  </si>
  <si>
    <t>2012年1月第一版</t>
    <phoneticPr fontId="3" type="noConversion"/>
  </si>
  <si>
    <t>9787302255321</t>
    <phoneticPr fontId="3" type="noConversion"/>
  </si>
  <si>
    <t>4052103</t>
  </si>
  <si>
    <t>信息系统安全</t>
  </si>
  <si>
    <t>信息安全概论</t>
  </si>
  <si>
    <t>张雪锋</t>
  </si>
  <si>
    <t>人民邮电</t>
  </si>
  <si>
    <t>978-7-115-33282-0</t>
  </si>
  <si>
    <t>3052053</t>
  </si>
  <si>
    <t>信息系统分析与设计</t>
  </si>
  <si>
    <t>黄孝章</t>
  </si>
  <si>
    <t>2052043</t>
  </si>
  <si>
    <t>应用统计学</t>
  </si>
  <si>
    <t>贾俊平、何晓群、金勇进</t>
  </si>
  <si>
    <t>第五版</t>
  </si>
  <si>
    <t>978-7-300-15384-1</t>
  </si>
  <si>
    <t>3033023</t>
  </si>
  <si>
    <t>保险学</t>
  </si>
  <si>
    <t>涉外经济贸易系</t>
  </si>
  <si>
    <t>魏华林,林宝清</t>
  </si>
  <si>
    <t>2011年6月第三版</t>
  </si>
  <si>
    <t>2034272</t>
  </si>
  <si>
    <t>国际经济学</t>
  </si>
  <si>
    <t>经济教研室</t>
  </si>
  <si>
    <t>李坤望</t>
  </si>
  <si>
    <t>3031023</t>
  </si>
  <si>
    <t>国际贸易实务</t>
  </si>
  <si>
    <t>国际贸易实务操作教程</t>
  </si>
  <si>
    <t>李秀芳</t>
  </si>
  <si>
    <t>2011.6第1版</t>
  </si>
  <si>
    <t>科学出版社</t>
  </si>
  <si>
    <t>9787030308641</t>
  </si>
  <si>
    <t>2034052</t>
  </si>
  <si>
    <t>宏观经济学</t>
  </si>
  <si>
    <t>西方经济学（宏观部分）</t>
  </si>
  <si>
    <t>赵英军</t>
  </si>
  <si>
    <t>2032093</t>
  </si>
  <si>
    <t>货币银行学</t>
  </si>
  <si>
    <t>货币银行学原理</t>
  </si>
  <si>
    <t>郑道平 张贵乐</t>
  </si>
  <si>
    <t>2009 年7月第六版</t>
  </si>
  <si>
    <t>中国金融出版社</t>
  </si>
  <si>
    <t>9787504951571</t>
  </si>
  <si>
    <t>3035142</t>
  </si>
  <si>
    <t>酒店管理概论</t>
  </si>
  <si>
    <t>旅游管理教研室</t>
  </si>
  <si>
    <t>唐少霞 雷石标</t>
  </si>
  <si>
    <t>哈尔滨工程大学出版社</t>
  </si>
  <si>
    <t>3035123</t>
  </si>
  <si>
    <t>旅游学概论**</t>
  </si>
  <si>
    <t>旅游学概论（双语）</t>
  </si>
  <si>
    <t>朱华</t>
  </si>
  <si>
    <t>北京大学出版社</t>
  </si>
  <si>
    <t>ISBN：9787301151976</t>
  </si>
  <si>
    <t>3037013</t>
  </si>
  <si>
    <t>劳动与社会保障教研室</t>
  </si>
  <si>
    <t>人力资源管理概论（第三版）</t>
  </si>
  <si>
    <t>董克用、李超平</t>
  </si>
  <si>
    <t>978-7-300-14026-1</t>
  </si>
  <si>
    <t>2037013</t>
  </si>
  <si>
    <t>社会学</t>
  </si>
  <si>
    <t>社会学概论</t>
  </si>
  <si>
    <t>王正中</t>
  </si>
  <si>
    <t>南京大学出版社</t>
  </si>
  <si>
    <t>4044832</t>
  </si>
  <si>
    <t>大学日语1</t>
  </si>
  <si>
    <t>20130614</t>
  </si>
  <si>
    <t>环境设计</t>
  </si>
  <si>
    <t>外国语言文学系</t>
  </si>
  <si>
    <t>日语语言文学教研室</t>
  </si>
  <si>
    <t>大家的日本语</t>
  </si>
  <si>
    <t>（日）株式会社スリーエーネットワーク</t>
  </si>
  <si>
    <t>2009年第二版</t>
  </si>
  <si>
    <t>外语教学与研究出版社</t>
  </si>
  <si>
    <t>978-7-5600-2974-0</t>
  </si>
  <si>
    <t>大家的日本语辅导用书</t>
    <phoneticPr fontId="3" type="noConversion"/>
  </si>
  <si>
    <t>9787560031460</t>
  </si>
  <si>
    <t>20130615</t>
  </si>
  <si>
    <t>服装与服饰设计</t>
  </si>
  <si>
    <t>大家的日本语辅导用书</t>
  </si>
  <si>
    <t>20130616</t>
  </si>
  <si>
    <t>动画</t>
  </si>
  <si>
    <t>20130613</t>
  </si>
  <si>
    <t>视觉传达设计</t>
    <phoneticPr fontId="3" type="noConversion"/>
  </si>
  <si>
    <t>1012074</t>
  </si>
  <si>
    <t>大学英语4</t>
  </si>
  <si>
    <t>大学英语教研室</t>
  </si>
  <si>
    <t>全新版大学英语（第二版）综合教程（4）学生用书（附光盘）</t>
  </si>
  <si>
    <t>李荫华,夏国佐主编</t>
  </si>
  <si>
    <t>上海外语教育出版社</t>
  </si>
  <si>
    <t>978-7-5446-3138-9</t>
  </si>
  <si>
    <t>全新版大学英语（第二版）听说教程（4）学生用书（附光盘）</t>
  </si>
  <si>
    <t>虞苏美,李慧琴主编</t>
  </si>
  <si>
    <t>978-7-5446-3227-0</t>
  </si>
  <si>
    <t>1012256</t>
  </si>
  <si>
    <t>1049044</t>
  </si>
  <si>
    <t>大学英语4（艺术类）</t>
  </si>
  <si>
    <t>视觉传达设计</t>
  </si>
  <si>
    <t>1041652</t>
  </si>
  <si>
    <t>第二外语4</t>
  </si>
  <si>
    <t>20130415</t>
  </si>
  <si>
    <t>日语（经贸日语方向）</t>
  </si>
  <si>
    <t>英语语言文学教研室</t>
  </si>
  <si>
    <t>全新版大学英语综合教程4 学生用书</t>
  </si>
  <si>
    <t>李荫华</t>
  </si>
  <si>
    <t>2013年3月第二版</t>
  </si>
  <si>
    <t>4043142</t>
  </si>
  <si>
    <t>公关技巧与涉外礼仪</t>
  </si>
  <si>
    <t>20130402</t>
  </si>
  <si>
    <t>英语（翻译方向）</t>
  </si>
  <si>
    <t>社交礼仪教程</t>
  </si>
  <si>
    <t>金正昆</t>
  </si>
  <si>
    <t>2013年5月第4版</t>
  </si>
  <si>
    <t>978-7-3001-7405-1</t>
  </si>
  <si>
    <t>2041708</t>
  </si>
  <si>
    <t>基础英语4</t>
  </si>
  <si>
    <t>20130414</t>
  </si>
  <si>
    <t>英语（商务英语方向）</t>
  </si>
  <si>
    <t>现代大学英语精读4（第二版）</t>
  </si>
  <si>
    <t>杨立民</t>
  </si>
  <si>
    <t>2012年7月第二版</t>
  </si>
  <si>
    <t>ISBN 978-7-5600-8525-8</t>
  </si>
  <si>
    <t>4044742</t>
  </si>
  <si>
    <t>日本概况</t>
  </si>
  <si>
    <t xml:space="preserve">日本国家概况（第二版） </t>
  </si>
  <si>
    <t xml:space="preserve"> 刘笑明</t>
  </si>
  <si>
    <t xml:space="preserve">2007-2-1 </t>
  </si>
  <si>
    <t>南开大学出版社</t>
  </si>
  <si>
    <t>9787310014644</t>
  </si>
  <si>
    <t>2044142</t>
  </si>
  <si>
    <t>日语泛读2</t>
  </si>
  <si>
    <t>日语泛读教程2</t>
  </si>
  <si>
    <t xml:space="preserve">陈俊森 </t>
  </si>
  <si>
    <t>高等教育出版社;</t>
  </si>
  <si>
    <t>9787040155457</t>
  </si>
  <si>
    <t>4041902</t>
  </si>
  <si>
    <t>英美文学欣赏</t>
  </si>
  <si>
    <t>英美文学精华导读</t>
  </si>
  <si>
    <t>龙毛忠</t>
  </si>
  <si>
    <t>2010年3月第二版</t>
  </si>
  <si>
    <t>华东理工大学出版社</t>
  </si>
  <si>
    <t>978-7-5628-2749-8</t>
  </si>
  <si>
    <t>2041172</t>
  </si>
  <si>
    <t>英语口语4</t>
  </si>
  <si>
    <t>英语高级口译资格证书考试.高级口语教程（第二版）</t>
  </si>
  <si>
    <t>严诚忠，戚元方</t>
  </si>
  <si>
    <t>2001年3月第二版</t>
  </si>
  <si>
    <t>ISBN 7-81080-071-X</t>
  </si>
  <si>
    <t>2041222</t>
  </si>
  <si>
    <t>英语听力4</t>
  </si>
  <si>
    <t>step by step英语听力入门（4）2000</t>
  </si>
  <si>
    <t>张民伦</t>
  </si>
  <si>
    <t>2002年2月第一版</t>
  </si>
  <si>
    <t xml:space="preserve"> 华东师范大学出版社</t>
  </si>
  <si>
    <t>978-7-5617-2857-4/h.192</t>
  </si>
  <si>
    <t>1041072</t>
  </si>
  <si>
    <t>英语写作</t>
  </si>
  <si>
    <t>英语写作手册</t>
  </si>
  <si>
    <t>丁往道</t>
  </si>
  <si>
    <t>1994年6月第二版</t>
  </si>
  <si>
    <t>978-7-5600-0700-7</t>
  </si>
  <si>
    <t>1041492</t>
  </si>
  <si>
    <t>4043392</t>
  </si>
  <si>
    <t>2044048</t>
  </si>
  <si>
    <t>综合日语4</t>
  </si>
  <si>
    <t>新编日语(4) (附MP3光盘)</t>
  </si>
  <si>
    <t>周平，陈小芬　</t>
  </si>
  <si>
    <t xml:space="preserve">2008-7-1
</t>
  </si>
  <si>
    <t>上海外语音像出版社</t>
  </si>
  <si>
    <t>9787544608046</t>
  </si>
  <si>
    <t>3064512</t>
  </si>
  <si>
    <t>材料学</t>
  </si>
  <si>
    <t>艺术设计系</t>
  </si>
  <si>
    <t>艺术设计（环境）教研室</t>
  </si>
  <si>
    <t>室内装饰材料与施工应用</t>
    <phoneticPr fontId="3" type="noConversion"/>
  </si>
  <si>
    <r>
      <t>刘杰 洪滔</t>
    </r>
    <r>
      <rPr>
        <sz val="10"/>
        <rFont val="宋体"/>
        <family val="3"/>
        <charset val="134"/>
      </rPr>
      <t xml:space="preserve"> 李慧敏</t>
    </r>
    <phoneticPr fontId="3" type="noConversion"/>
  </si>
  <si>
    <t>湖北科学技术出版社</t>
    <phoneticPr fontId="3" type="noConversion"/>
  </si>
  <si>
    <r>
      <t>9</t>
    </r>
    <r>
      <rPr>
        <sz val="10"/>
        <rFont val="宋体"/>
        <family val="3"/>
        <charset val="134"/>
      </rPr>
      <t>787535250230</t>
    </r>
    <phoneticPr fontId="3" type="noConversion"/>
  </si>
  <si>
    <t>4066292</t>
  </si>
  <si>
    <t>创意思维设计</t>
  </si>
  <si>
    <t>艺术设计（服装）教研室</t>
  </si>
  <si>
    <t>图形创意</t>
    <phoneticPr fontId="3" type="noConversion"/>
  </si>
  <si>
    <t>钟铃铃等</t>
    <phoneticPr fontId="3" type="noConversion"/>
  </si>
  <si>
    <t>兵器工业出版社</t>
    <phoneticPr fontId="3" type="noConversion"/>
  </si>
  <si>
    <t>978-7-80248-931-8</t>
    <phoneticPr fontId="3" type="noConversion"/>
  </si>
  <si>
    <t>2065194</t>
  </si>
  <si>
    <t>动画软件基础2[平面动画软件]</t>
  </si>
  <si>
    <t>艺术设计（动画）教研室</t>
  </si>
  <si>
    <t>Adobe Flash Professional CC标准培训教材</t>
  </si>
  <si>
    <t>人民邮电出版社</t>
  </si>
  <si>
    <t>9787115344564</t>
  </si>
  <si>
    <t>2066233</t>
  </si>
  <si>
    <t>服装工艺与制作2(女装)</t>
  </si>
  <si>
    <t>女装工艺</t>
    <phoneticPr fontId="3" type="noConversion"/>
  </si>
  <si>
    <t>鲍卫君</t>
  </si>
  <si>
    <t>东华大学出版社</t>
  </si>
  <si>
    <t>9787811118421</t>
    <phoneticPr fontId="3" type="noConversion"/>
  </si>
  <si>
    <t>4066012</t>
  </si>
  <si>
    <t>服装国际贸易概论</t>
  </si>
  <si>
    <t>服装国际贸易实务</t>
    <phoneticPr fontId="3" type="noConversion"/>
  </si>
  <si>
    <t xml:space="preserve">黄立新 </t>
    <phoneticPr fontId="3" type="noConversion"/>
  </si>
  <si>
    <t>浙江大学出版社</t>
    <phoneticPr fontId="3" type="noConversion"/>
  </si>
  <si>
    <t>9787308043571</t>
    <phoneticPr fontId="3" type="noConversion"/>
  </si>
  <si>
    <t>2064321</t>
  </si>
  <si>
    <t>环境设计学</t>
  </si>
  <si>
    <t>环境艺术设计概论(第2版) [平装]</t>
    <phoneticPr fontId="3" type="noConversion"/>
  </si>
  <si>
    <t>黄艳等</t>
    <phoneticPr fontId="3" type="noConversion"/>
  </si>
  <si>
    <r>
      <t>2</t>
    </r>
    <r>
      <rPr>
        <sz val="10"/>
        <rFont val="宋体"/>
        <family val="3"/>
        <charset val="134"/>
      </rPr>
      <t>011年10月第二版</t>
    </r>
    <phoneticPr fontId="3" type="noConversion"/>
  </si>
  <si>
    <t>中国青年出版社</t>
    <phoneticPr fontId="3" type="noConversion"/>
  </si>
  <si>
    <t>6064056</t>
  </si>
  <si>
    <t>建筑设计与模型表达</t>
  </si>
  <si>
    <t>实践课程</t>
  </si>
  <si>
    <t>国际环境设计精品教程:建筑模型制作</t>
    <phoneticPr fontId="3" type="noConversion"/>
  </si>
  <si>
    <t>远藤义则</t>
    <phoneticPr fontId="3" type="noConversion"/>
  </si>
  <si>
    <t>4061072</t>
  </si>
  <si>
    <t>民间美术</t>
  </si>
  <si>
    <t>艺术设计（基础）教研室</t>
  </si>
  <si>
    <t>中国民间美术</t>
    <phoneticPr fontId="3" type="noConversion"/>
  </si>
  <si>
    <t>李湘树等</t>
    <phoneticPr fontId="3" type="noConversion"/>
  </si>
  <si>
    <t>中国民族摄影艺术出版社</t>
    <phoneticPr fontId="3" type="noConversion"/>
  </si>
  <si>
    <t>978-7-5122-0588-8</t>
    <phoneticPr fontId="3" type="noConversion"/>
  </si>
  <si>
    <t>3064532</t>
  </si>
  <si>
    <t>人机工程学</t>
  </si>
  <si>
    <t>人体工程学</t>
    <phoneticPr fontId="3" type="noConversion"/>
  </si>
  <si>
    <t>王鑫、杨西文等</t>
    <phoneticPr fontId="3" type="noConversion"/>
  </si>
  <si>
    <t>3066082</t>
  </si>
  <si>
    <t>人物形象设计</t>
  </si>
  <si>
    <t>化妆基础</t>
    <phoneticPr fontId="3" type="noConversion"/>
  </si>
  <si>
    <t>徐家华，张天一</t>
    <phoneticPr fontId="3" type="noConversion"/>
  </si>
  <si>
    <t>中国纺织出版社</t>
  </si>
  <si>
    <t>9787506457552</t>
  </si>
  <si>
    <t>3063212</t>
  </si>
  <si>
    <t>商业插画</t>
  </si>
  <si>
    <t>艺术设计（视觉）教研室</t>
  </si>
  <si>
    <t>插画设计</t>
    <phoneticPr fontId="3" type="noConversion"/>
  </si>
  <si>
    <t>孙海婴</t>
    <phoneticPr fontId="3" type="noConversion"/>
  </si>
  <si>
    <t>上海交通大学出版社</t>
    <phoneticPr fontId="3" type="noConversion"/>
  </si>
  <si>
    <t>ISBN 978-7-313-08734-8</t>
    <phoneticPr fontId="3" type="noConversion"/>
  </si>
  <si>
    <t>3063232</t>
  </si>
  <si>
    <t>商业摄影</t>
  </si>
  <si>
    <t>数字摄影</t>
    <phoneticPr fontId="3" type="noConversion"/>
  </si>
  <si>
    <t>涂  慧</t>
    <phoneticPr fontId="3" type="noConversion"/>
  </si>
  <si>
    <t>ISBN 978-7-313-07453-9</t>
    <phoneticPr fontId="3" type="noConversion"/>
  </si>
  <si>
    <t>3066242</t>
  </si>
  <si>
    <t>时尚商业摄影</t>
  </si>
  <si>
    <t>广告与创意摄影实训教程</t>
    <phoneticPr fontId="3" type="noConversion"/>
  </si>
  <si>
    <t>费  越等</t>
    <phoneticPr fontId="3" type="noConversion"/>
  </si>
  <si>
    <t>978-7-5122-0363-1</t>
    <phoneticPr fontId="3" type="noConversion"/>
  </si>
  <si>
    <t>3064523</t>
  </si>
  <si>
    <t>室内外设计效果图表现技法</t>
  </si>
  <si>
    <t>手绘效果图表现技法</t>
    <phoneticPr fontId="3" type="noConversion"/>
  </si>
  <si>
    <t>李超</t>
    <phoneticPr fontId="3" type="noConversion"/>
  </si>
  <si>
    <t>天津人民美术出版社</t>
    <phoneticPr fontId="3" type="noConversion"/>
  </si>
  <si>
    <r>
      <t>9</t>
    </r>
    <r>
      <rPr>
        <sz val="10"/>
        <rFont val="宋体"/>
        <family val="3"/>
        <charset val="134"/>
      </rPr>
      <t>787530544181</t>
    </r>
    <phoneticPr fontId="3" type="noConversion"/>
  </si>
  <si>
    <t>4061292</t>
  </si>
  <si>
    <t>书法</t>
  </si>
  <si>
    <t>乙瑛碑</t>
  </si>
  <si>
    <t>孙宝文　编</t>
  </si>
  <si>
    <t>上海辞书出版社</t>
  </si>
  <si>
    <t>9787532631131</t>
  </si>
  <si>
    <t>2061672</t>
  </si>
  <si>
    <t>图形创意</t>
  </si>
  <si>
    <t>刘境奇</t>
    <phoneticPr fontId="3" type="noConversion"/>
  </si>
  <si>
    <t>东方出版中心</t>
    <phoneticPr fontId="3" type="noConversion"/>
  </si>
  <si>
    <t>ISBN 978-7-80186-763-6</t>
    <phoneticPr fontId="3" type="noConversion"/>
  </si>
  <si>
    <t>2063392</t>
  </si>
  <si>
    <t>文字与版式</t>
  </si>
  <si>
    <t>字体设计</t>
    <phoneticPr fontId="3" type="noConversion"/>
  </si>
  <si>
    <t>董小龙</t>
    <phoneticPr fontId="3" type="noConversion"/>
  </si>
  <si>
    <t>ISBN 978-7-80186-910-4</t>
    <phoneticPr fontId="3" type="noConversion"/>
  </si>
  <si>
    <t>4065102</t>
  </si>
  <si>
    <t>专业英语（动画专业）</t>
  </si>
  <si>
    <t>影视动画专业英语</t>
  </si>
  <si>
    <t>谭慧，黄颖　编著</t>
  </si>
  <si>
    <t>海洋出版社</t>
  </si>
  <si>
    <t>9787502781736</t>
  </si>
  <si>
    <t>序号</t>
    <phoneticPr fontId="1" type="noConversion"/>
  </si>
  <si>
    <t>潘晓燕</t>
  </si>
  <si>
    <t>710分全真模拟试题集</t>
    <phoneticPr fontId="3" type="noConversion"/>
  </si>
  <si>
    <t>高等教育出版社</t>
    <phoneticPr fontId="3" type="noConversion"/>
  </si>
  <si>
    <t>978-7-0403-9314-9</t>
    <phoneticPr fontId="3" type="noConversion"/>
  </si>
  <si>
    <t>第二版</t>
    <phoneticPr fontId="3" type="noConversion"/>
  </si>
  <si>
    <t>折扣</t>
    <phoneticPr fontId="3" type="noConversion"/>
  </si>
  <si>
    <t>应交金额</t>
    <phoneticPr fontId="3" type="noConversion"/>
  </si>
  <si>
    <t>系别</t>
    <phoneticPr fontId="3" type="noConversion"/>
  </si>
  <si>
    <t>行政班名称</t>
  </si>
  <si>
    <t>班级人数</t>
    <phoneticPr fontId="3" type="noConversion"/>
  </si>
  <si>
    <t>套/单价</t>
    <phoneticPr fontId="3" type="noConversion"/>
  </si>
  <si>
    <t>订书人数</t>
    <phoneticPr fontId="3" type="noConversion"/>
  </si>
  <si>
    <t>国际工商管理系</t>
    <phoneticPr fontId="3" type="noConversion"/>
  </si>
  <si>
    <t>工商管理1301</t>
  </si>
  <si>
    <t>工商管理1302</t>
  </si>
  <si>
    <t>工商管理（国际企业管理方向）1301</t>
  </si>
  <si>
    <t>会计学（注册会计师方向）1301</t>
  </si>
  <si>
    <t>会计学（注册会计师方向）1302</t>
  </si>
  <si>
    <t>会计学（注册会计师方向）1303</t>
  </si>
  <si>
    <t>会计学（注册会计师方向）1304</t>
  </si>
  <si>
    <t>会计学（注册会计师方向）1305</t>
  </si>
  <si>
    <t>会计学（注册会计师方向）1306</t>
  </si>
  <si>
    <t>会计学（注册会计师方向）1307</t>
  </si>
  <si>
    <t>会计学（注册会计师方向）1308</t>
  </si>
  <si>
    <t>会计学（注册会计师方向）1309</t>
  </si>
  <si>
    <t>会计学（注册会计师方向）1310</t>
  </si>
  <si>
    <t>会计学（注册会计师方向）1311</t>
  </si>
  <si>
    <t>会计学（注册会计师方向）1312</t>
  </si>
  <si>
    <t>会计学（国际会计方向）1301</t>
  </si>
  <si>
    <t>会计学（国际会计方向）1303</t>
  </si>
  <si>
    <t>会计学（国际会计方向）1302</t>
  </si>
  <si>
    <t>财务管理1301</t>
  </si>
  <si>
    <t>财务管理1302</t>
  </si>
  <si>
    <t>财务管理1303</t>
  </si>
  <si>
    <t>市场营销1301</t>
  </si>
  <si>
    <t>物流管理1301</t>
  </si>
  <si>
    <t>人力资源管理1301</t>
  </si>
  <si>
    <t>涉外经济贸易系</t>
    <phoneticPr fontId="3" type="noConversion"/>
  </si>
  <si>
    <t>国际经济与贸易1301</t>
  </si>
  <si>
    <t>金融学（国际金融方向）1301</t>
  </si>
  <si>
    <t>金融学（国际金融方向）1302</t>
  </si>
  <si>
    <t>金融学（国际金融方向）1303</t>
  </si>
  <si>
    <t>金融学（国际金融方向）1304</t>
  </si>
  <si>
    <t>金融学（国际金融方向）1305</t>
  </si>
  <si>
    <t>旅游管理（涉外酒店管理方向）1301</t>
  </si>
  <si>
    <t>劳动与社会保障1301</t>
  </si>
  <si>
    <t>计算机与信息技术系</t>
    <phoneticPr fontId="3" type="noConversion"/>
  </si>
  <si>
    <t>计算机科学与技术1301</t>
  </si>
  <si>
    <t>电子商务1301</t>
  </si>
  <si>
    <t>信息管理与信息系统1301</t>
  </si>
  <si>
    <t>艺术设计系</t>
    <phoneticPr fontId="3" type="noConversion"/>
  </si>
  <si>
    <t>视觉传达设计1301</t>
  </si>
  <si>
    <t>视觉传达设计1302</t>
  </si>
  <si>
    <t>视觉传达设计1303</t>
  </si>
  <si>
    <t>视觉传达设计1304</t>
  </si>
  <si>
    <t>环境设计1301</t>
  </si>
  <si>
    <t>环境设计1302</t>
  </si>
  <si>
    <t>环境设计1303</t>
  </si>
  <si>
    <t>环境设计1304</t>
  </si>
  <si>
    <t>服装与服饰设计1301</t>
  </si>
  <si>
    <t>服装与服饰设计1302</t>
  </si>
  <si>
    <t>动画1301</t>
  </si>
  <si>
    <t>动画1302</t>
  </si>
  <si>
    <t>外国语言文学系</t>
    <phoneticPr fontId="3" type="noConversion"/>
  </si>
  <si>
    <t>英语（翻译方向）1301</t>
  </si>
  <si>
    <t>英语（商务英语方向）1301</t>
  </si>
  <si>
    <t>英语（商务英语方向）1302</t>
  </si>
  <si>
    <t>日语（经贸日语方向）1301</t>
  </si>
</sst>
</file>

<file path=xl/styles.xml><?xml version="1.0" encoding="utf-8"?>
<styleSheet xmlns="http://schemas.openxmlformats.org/spreadsheetml/2006/main">
  <numFmts count="8">
    <numFmt numFmtId="176" formatCode="0_);\(0\)"/>
    <numFmt numFmtId="177" formatCode="yyyy&quot;年&quot;m&quot;月&quot;;@"/>
    <numFmt numFmtId="178" formatCode="0.00_ "/>
    <numFmt numFmtId="179" formatCode="#,##0.00_);[Red]\(#,##0.00\)"/>
    <numFmt numFmtId="180" formatCode="0_ "/>
    <numFmt numFmtId="181" formatCode="000000"/>
    <numFmt numFmtId="182" formatCode="0_);[Red]\(0\)"/>
    <numFmt numFmtId="183" formatCode="0.00_);[Red]\(0.00\)"/>
  </numFmts>
  <fonts count="2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name val="Arial"/>
      <family val="2"/>
    </font>
    <font>
      <sz val="10"/>
      <name val="Calibri"/>
      <family val="2"/>
    </font>
    <font>
      <sz val="10"/>
      <name val="ˎ̥"/>
      <family val="1"/>
    </font>
    <font>
      <sz val="10"/>
      <name val="Verdana"/>
      <family val="2"/>
    </font>
    <font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2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sz val="10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0" borderId="0">
      <alignment vertical="center"/>
    </xf>
  </cellStyleXfs>
  <cellXfs count="59">
    <xf numFmtId="0" fontId="0" fillId="0" borderId="0" xfId="0">
      <alignment vertical="center"/>
    </xf>
    <xf numFmtId="0" fontId="2" fillId="0" borderId="1" xfId="0" applyFont="1" applyBorder="1" applyAlignment="1">
      <alignment horizontal="left" vertical="center" wrapText="1"/>
    </xf>
    <xf numFmtId="176" fontId="4" fillId="2" borderId="1" xfId="0" applyNumberFormat="1" applyFont="1" applyFill="1" applyBorder="1" applyAlignment="1">
      <alignment horizontal="left" vertical="center" wrapText="1"/>
    </xf>
    <xf numFmtId="177" fontId="4" fillId="2" borderId="1" xfId="0" applyNumberFormat="1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177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179" fontId="6" fillId="0" borderId="1" xfId="0" applyNumberFormat="1" applyFont="1" applyFill="1" applyBorder="1" applyAlignment="1">
      <alignment horizontal="left" vertical="center" wrapText="1"/>
    </xf>
    <xf numFmtId="180" fontId="5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/>
    </xf>
    <xf numFmtId="57" fontId="6" fillId="0" borderId="1" xfId="0" applyNumberFormat="1" applyFont="1" applyFill="1" applyBorder="1" applyAlignment="1">
      <alignment horizontal="left" vertical="center" wrapText="1"/>
    </xf>
    <xf numFmtId="180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80" fontId="8" fillId="0" borderId="0" xfId="0" applyNumberFormat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80" fontId="5" fillId="0" borderId="0" xfId="0" applyNumberFormat="1" applyFont="1" applyFill="1" applyAlignment="1">
      <alignment horizontal="left" vertical="center"/>
    </xf>
    <xf numFmtId="0" fontId="5" fillId="0" borderId="1" xfId="0" quotePrefix="1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181" fontId="6" fillId="0" borderId="1" xfId="0" applyNumberFormat="1" applyFont="1" applyFill="1" applyBorder="1" applyAlignment="1">
      <alignment horizontal="left" vertical="center" wrapText="1"/>
    </xf>
    <xf numFmtId="0" fontId="6" fillId="0" borderId="1" xfId="1" applyFont="1" applyFill="1" applyBorder="1" applyAlignment="1">
      <alignment horizontal="left" vertical="center" wrapText="1"/>
    </xf>
    <xf numFmtId="177" fontId="6" fillId="0" borderId="1" xfId="1" applyNumberFormat="1" applyFont="1" applyFill="1" applyBorder="1" applyAlignment="1">
      <alignment horizontal="left" vertical="center" wrapText="1"/>
    </xf>
    <xf numFmtId="0" fontId="6" fillId="0" borderId="1" xfId="2" applyFont="1" applyFill="1" applyBorder="1" applyAlignment="1">
      <alignment horizontal="left" vertical="center" wrapText="1"/>
    </xf>
    <xf numFmtId="177" fontId="6" fillId="0" borderId="1" xfId="2" applyNumberFormat="1" applyFont="1" applyFill="1" applyBorder="1" applyAlignment="1">
      <alignment horizontal="left" vertical="center" wrapText="1"/>
    </xf>
    <xf numFmtId="49" fontId="6" fillId="0" borderId="1" xfId="2" applyNumberFormat="1" applyFont="1" applyFill="1" applyBorder="1" applyAlignment="1">
      <alignment horizontal="left" vertical="center" wrapText="1"/>
    </xf>
    <xf numFmtId="0" fontId="6" fillId="0" borderId="1" xfId="0" quotePrefix="1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left" vertical="center"/>
    </xf>
    <xf numFmtId="0" fontId="10" fillId="0" borderId="0" xfId="0" quotePrefix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177" fontId="6" fillId="0" borderId="1" xfId="0" applyNumberFormat="1" applyFont="1" applyFill="1" applyBorder="1" applyAlignment="1">
      <alignment horizontal="left" vertical="top" wrapText="1"/>
    </xf>
    <xf numFmtId="49" fontId="5" fillId="0" borderId="1" xfId="0" applyNumberFormat="1" applyFont="1" applyFill="1" applyBorder="1" applyAlignment="1">
      <alignment horizontal="left" vertical="center" wrapText="1"/>
    </xf>
    <xf numFmtId="14" fontId="5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182" fontId="5" fillId="0" borderId="1" xfId="0" applyNumberFormat="1" applyFont="1" applyFill="1" applyBorder="1" applyAlignment="1">
      <alignment horizontal="left" vertical="center" wrapText="1"/>
    </xf>
    <xf numFmtId="57" fontId="5" fillId="0" borderId="1" xfId="0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178" fontId="4" fillId="2" borderId="2" xfId="0" applyNumberFormat="1" applyFont="1" applyFill="1" applyBorder="1" applyAlignment="1">
      <alignment horizontal="left" vertical="center" wrapText="1"/>
    </xf>
    <xf numFmtId="179" fontId="6" fillId="0" borderId="0" xfId="3" applyNumberFormat="1" applyFont="1" applyFill="1" applyBorder="1" applyAlignment="1">
      <alignment horizontal="left" vertical="center" wrapText="1"/>
    </xf>
    <xf numFmtId="178" fontId="6" fillId="0" borderId="1" xfId="0" applyNumberFormat="1" applyFont="1" applyFill="1" applyBorder="1" applyAlignment="1">
      <alignment horizontal="left" vertical="center" wrapText="1"/>
    </xf>
    <xf numFmtId="183" fontId="6" fillId="0" borderId="1" xfId="0" applyNumberFormat="1" applyFont="1" applyFill="1" applyBorder="1" applyAlignment="1">
      <alignment horizontal="left" vertical="center" wrapText="1"/>
    </xf>
    <xf numFmtId="0" fontId="14" fillId="0" borderId="1" xfId="4" applyFont="1" applyBorder="1" applyAlignment="1">
      <alignment horizontal="center" vertical="center"/>
    </xf>
    <xf numFmtId="0" fontId="15" fillId="0" borderId="1" xfId="4" applyFont="1" applyBorder="1" applyAlignment="1">
      <alignment horizontal="center" vertical="center"/>
    </xf>
    <xf numFmtId="0" fontId="13" fillId="0" borderId="0" xfId="4">
      <alignment vertical="center"/>
    </xf>
    <xf numFmtId="0" fontId="17" fillId="0" borderId="1" xfId="4" quotePrefix="1" applyFont="1" applyBorder="1" applyAlignment="1">
      <alignment horizontal="center" vertical="center"/>
    </xf>
    <xf numFmtId="0" fontId="17" fillId="0" borderId="1" xfId="4" applyFont="1" applyBorder="1" applyAlignment="1">
      <alignment horizontal="center" vertical="center"/>
    </xf>
    <xf numFmtId="0" fontId="18" fillId="0" borderId="0" xfId="4" applyFont="1">
      <alignment vertical="center"/>
    </xf>
    <xf numFmtId="0" fontId="19" fillId="0" borderId="0" xfId="4" applyFont="1" applyAlignment="1">
      <alignment horizontal="center" vertical="center"/>
    </xf>
    <xf numFmtId="0" fontId="16" fillId="0" borderId="1" xfId="4" applyFont="1" applyBorder="1" applyAlignment="1">
      <alignment horizontal="center" vertical="center"/>
    </xf>
    <xf numFmtId="0" fontId="11" fillId="0" borderId="1" xfId="4" applyFont="1" applyBorder="1" applyAlignment="1">
      <alignment horizontal="center" vertical="center"/>
    </xf>
  </cellXfs>
  <cellStyles count="5">
    <cellStyle name="常规" xfId="0" builtinId="0"/>
    <cellStyle name="常规 10" xfId="2"/>
    <cellStyle name="常规 2" xfId="3"/>
    <cellStyle name="常规 3" xfId="4"/>
    <cellStyle name="常规 9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dangdang.com/publish/%BE%AD%BC%C3%BF%C6%D1%A7%B3%F6%B0%E6%C9%E7_1" TargetMode="External"/><Relationship Id="rId1" Type="http://schemas.openxmlformats.org/officeDocument/2006/relationships/hyperlink" Target="http://www.dangdang.com/author/%D7%A2%B2%E1%BB%E1%BC%C6%C8%AB%B9%FA%CD%B3%D2%BB%BF%BC%CA%D4%B8%A8%B5%BC%B1%E0%C9%F3%CE%AF%D4%B1%BB%E1_1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63"/>
  <sheetViews>
    <sheetView tabSelected="1" workbookViewId="0">
      <selection activeCell="C1" sqref="C1"/>
    </sheetView>
  </sheetViews>
  <sheetFormatPr defaultRowHeight="13.5"/>
  <cols>
    <col min="1" max="1" width="3.75" customWidth="1"/>
    <col min="4" max="4" width="6.75" customWidth="1"/>
    <col min="5" max="5" width="3.75" customWidth="1"/>
    <col min="6" max="6" width="5" customWidth="1"/>
    <col min="8" max="8" width="4.375" customWidth="1"/>
    <col min="10" max="10" width="6.625" customWidth="1"/>
    <col min="11" max="11" width="16.625" customWidth="1"/>
    <col min="13" max="13" width="12.75" customWidth="1"/>
    <col min="15" max="15" width="17.5" customWidth="1"/>
    <col min="16" max="16" width="6" style="47" customWidth="1"/>
    <col min="17" max="17" width="5.625" style="47" customWidth="1"/>
    <col min="18" max="18" width="5.5" style="47" customWidth="1"/>
    <col min="19" max="19" width="4.625" customWidth="1"/>
  </cols>
  <sheetData>
    <row r="1" spans="1:19" ht="60">
      <c r="A1" s="1" t="s">
        <v>539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2" t="s">
        <v>9</v>
      </c>
      <c r="L1" s="2" t="s">
        <v>10</v>
      </c>
      <c r="M1" s="3" t="s">
        <v>11</v>
      </c>
      <c r="N1" s="2" t="s">
        <v>12</v>
      </c>
      <c r="O1" s="4" t="s">
        <v>14</v>
      </c>
      <c r="P1" s="46" t="s">
        <v>13</v>
      </c>
      <c r="Q1" s="46" t="s">
        <v>545</v>
      </c>
      <c r="R1" s="46" t="s">
        <v>546</v>
      </c>
      <c r="S1" s="5" t="s">
        <v>15</v>
      </c>
    </row>
    <row r="2" spans="1:19" ht="36">
      <c r="A2" s="6">
        <v>1</v>
      </c>
      <c r="B2" s="6" t="s">
        <v>16</v>
      </c>
      <c r="C2" s="6" t="s">
        <v>17</v>
      </c>
      <c r="D2" s="6" t="s">
        <v>18</v>
      </c>
      <c r="E2" s="6" t="s">
        <v>19</v>
      </c>
      <c r="F2" s="6">
        <v>2013</v>
      </c>
      <c r="G2" s="6" t="s">
        <v>20</v>
      </c>
      <c r="H2" s="6">
        <v>52</v>
      </c>
      <c r="I2" s="6" t="s">
        <v>21</v>
      </c>
      <c r="J2" s="6" t="s">
        <v>22</v>
      </c>
      <c r="K2" s="6" t="s">
        <v>23</v>
      </c>
      <c r="L2" s="6" t="s">
        <v>24</v>
      </c>
      <c r="M2" s="6" t="s">
        <v>25</v>
      </c>
      <c r="N2" s="6" t="s">
        <v>26</v>
      </c>
      <c r="O2" s="6" t="s">
        <v>27</v>
      </c>
      <c r="P2" s="9">
        <v>38.5</v>
      </c>
      <c r="Q2" s="9">
        <v>0.85</v>
      </c>
      <c r="R2" s="9">
        <f>SUM(P2*Q2)</f>
        <v>32.725000000000001</v>
      </c>
      <c r="S2" s="6"/>
    </row>
    <row r="3" spans="1:19" ht="36">
      <c r="A3" s="6">
        <v>2</v>
      </c>
      <c r="B3" s="6" t="s">
        <v>28</v>
      </c>
      <c r="C3" s="6" t="s">
        <v>17</v>
      </c>
      <c r="D3" s="6" t="s">
        <v>18</v>
      </c>
      <c r="E3" s="6" t="s">
        <v>29</v>
      </c>
      <c r="F3" s="6">
        <v>2013</v>
      </c>
      <c r="G3" s="6" t="s">
        <v>30</v>
      </c>
      <c r="H3" s="6">
        <v>45</v>
      </c>
      <c r="I3" s="6" t="s">
        <v>21</v>
      </c>
      <c r="J3" s="6" t="s">
        <v>22</v>
      </c>
      <c r="K3" s="6" t="s">
        <v>23</v>
      </c>
      <c r="L3" s="6" t="s">
        <v>24</v>
      </c>
      <c r="M3" s="6" t="s">
        <v>25</v>
      </c>
      <c r="N3" s="6" t="s">
        <v>26</v>
      </c>
      <c r="O3" s="6" t="s">
        <v>27</v>
      </c>
      <c r="P3" s="9">
        <v>38.5</v>
      </c>
      <c r="Q3" s="9">
        <v>0.85</v>
      </c>
      <c r="R3" s="9">
        <f t="shared" ref="R3:R66" si="0">SUM(P3*Q3)</f>
        <v>32.725000000000001</v>
      </c>
      <c r="S3" s="6"/>
    </row>
    <row r="4" spans="1:19" ht="36">
      <c r="A4" s="6">
        <v>3</v>
      </c>
      <c r="B4" s="6" t="s">
        <v>31</v>
      </c>
      <c r="C4" s="6" t="s">
        <v>17</v>
      </c>
      <c r="D4" s="6" t="s">
        <v>32</v>
      </c>
      <c r="E4" s="6" t="s">
        <v>33</v>
      </c>
      <c r="F4" s="6">
        <v>2013</v>
      </c>
      <c r="G4" s="6" t="s">
        <v>34</v>
      </c>
      <c r="H4" s="6">
        <v>585</v>
      </c>
      <c r="I4" s="6" t="s">
        <v>21</v>
      </c>
      <c r="J4" s="6" t="s">
        <v>22</v>
      </c>
      <c r="K4" s="7" t="s">
        <v>35</v>
      </c>
      <c r="L4" s="7" t="s">
        <v>36</v>
      </c>
      <c r="M4" s="8" t="s">
        <v>37</v>
      </c>
      <c r="N4" s="9" t="s">
        <v>38</v>
      </c>
      <c r="O4" s="7" t="s">
        <v>39</v>
      </c>
      <c r="P4" s="9">
        <v>38.5</v>
      </c>
      <c r="Q4" s="9">
        <v>0.85</v>
      </c>
      <c r="R4" s="9">
        <f t="shared" si="0"/>
        <v>32.725000000000001</v>
      </c>
      <c r="S4" s="6"/>
    </row>
    <row r="5" spans="1:19" ht="72">
      <c r="A5" s="6">
        <v>4</v>
      </c>
      <c r="B5" s="6" t="s">
        <v>40</v>
      </c>
      <c r="C5" s="6" t="s">
        <v>41</v>
      </c>
      <c r="D5" s="6" t="s">
        <v>32</v>
      </c>
      <c r="E5" s="6" t="s">
        <v>42</v>
      </c>
      <c r="F5" s="6">
        <v>2013</v>
      </c>
      <c r="G5" s="6" t="s">
        <v>43</v>
      </c>
      <c r="H5" s="6">
        <v>114</v>
      </c>
      <c r="I5" s="6" t="s">
        <v>21</v>
      </c>
      <c r="J5" s="6" t="s">
        <v>22</v>
      </c>
      <c r="K5" s="6" t="s">
        <v>44</v>
      </c>
      <c r="L5" s="6" t="s">
        <v>45</v>
      </c>
      <c r="M5" s="6" t="s">
        <v>46</v>
      </c>
      <c r="N5" s="6" t="s">
        <v>47</v>
      </c>
      <c r="O5" s="11">
        <v>9787111449072</v>
      </c>
      <c r="P5" s="9">
        <v>99</v>
      </c>
      <c r="Q5" s="9">
        <v>0.85</v>
      </c>
      <c r="R5" s="9">
        <f t="shared" si="0"/>
        <v>84.149999999999991</v>
      </c>
      <c r="S5" s="6"/>
    </row>
    <row r="6" spans="1:19" ht="60">
      <c r="A6" s="6">
        <v>5</v>
      </c>
      <c r="B6" s="6" t="s">
        <v>48</v>
      </c>
      <c r="C6" s="6" t="s">
        <v>49</v>
      </c>
      <c r="D6" s="6" t="s">
        <v>18</v>
      </c>
      <c r="E6" s="6" t="s">
        <v>50</v>
      </c>
      <c r="F6" s="6">
        <v>2013</v>
      </c>
      <c r="G6" s="6" t="s">
        <v>17</v>
      </c>
      <c r="H6" s="6">
        <v>124</v>
      </c>
      <c r="I6" s="6" t="s">
        <v>21</v>
      </c>
      <c r="J6" s="6" t="s">
        <v>22</v>
      </c>
      <c r="K6" s="6" t="s">
        <v>51</v>
      </c>
      <c r="L6" s="6" t="s">
        <v>52</v>
      </c>
      <c r="M6" s="6" t="s">
        <v>53</v>
      </c>
      <c r="N6" s="6" t="s">
        <v>54</v>
      </c>
      <c r="O6" s="6" t="s">
        <v>55</v>
      </c>
      <c r="P6" s="9">
        <v>75</v>
      </c>
      <c r="Q6" s="9">
        <v>0.85</v>
      </c>
      <c r="R6" s="9">
        <f t="shared" si="0"/>
        <v>63.75</v>
      </c>
      <c r="S6" s="6"/>
    </row>
    <row r="7" spans="1:19" ht="60">
      <c r="A7" s="6">
        <v>6</v>
      </c>
      <c r="B7" s="6" t="s">
        <v>56</v>
      </c>
      <c r="C7" s="6" t="s">
        <v>57</v>
      </c>
      <c r="D7" s="6" t="s">
        <v>32</v>
      </c>
      <c r="E7" s="6" t="s">
        <v>29</v>
      </c>
      <c r="F7" s="6">
        <v>2013</v>
      </c>
      <c r="G7" s="6" t="s">
        <v>30</v>
      </c>
      <c r="H7" s="6">
        <v>45</v>
      </c>
      <c r="I7" s="6" t="s">
        <v>21</v>
      </c>
      <c r="J7" s="6" t="s">
        <v>58</v>
      </c>
      <c r="K7" s="9" t="s">
        <v>59</v>
      </c>
      <c r="L7" s="9" t="s">
        <v>60</v>
      </c>
      <c r="M7" s="9" t="s">
        <v>61</v>
      </c>
      <c r="N7" s="9" t="s">
        <v>38</v>
      </c>
      <c r="O7" s="9" t="s">
        <v>62</v>
      </c>
      <c r="P7" s="9">
        <v>29.5</v>
      </c>
      <c r="Q7" s="9">
        <v>0.85</v>
      </c>
      <c r="R7" s="9">
        <f t="shared" si="0"/>
        <v>25.074999999999999</v>
      </c>
      <c r="S7" s="9"/>
    </row>
    <row r="8" spans="1:19" ht="60">
      <c r="A8" s="6">
        <v>7</v>
      </c>
      <c r="B8" s="9" t="s">
        <v>56</v>
      </c>
      <c r="C8" s="9" t="s">
        <v>63</v>
      </c>
      <c r="D8" s="9" t="s">
        <v>32</v>
      </c>
      <c r="E8" s="9" t="s">
        <v>29</v>
      </c>
      <c r="F8" s="9">
        <v>2013</v>
      </c>
      <c r="G8" s="9" t="s">
        <v>30</v>
      </c>
      <c r="H8" s="9">
        <v>45</v>
      </c>
      <c r="I8" s="9" t="s">
        <v>21</v>
      </c>
      <c r="J8" s="9" t="s">
        <v>58</v>
      </c>
      <c r="K8" s="9" t="s">
        <v>64</v>
      </c>
      <c r="L8" s="12" t="s">
        <v>65</v>
      </c>
      <c r="M8" s="9" t="s">
        <v>66</v>
      </c>
      <c r="N8" s="9" t="s">
        <v>38</v>
      </c>
      <c r="O8" s="12">
        <v>730010996</v>
      </c>
      <c r="P8" s="9">
        <v>24.6</v>
      </c>
      <c r="Q8" s="9">
        <v>0.85</v>
      </c>
      <c r="R8" s="9">
        <f t="shared" si="0"/>
        <v>20.91</v>
      </c>
      <c r="S8" s="9"/>
    </row>
    <row r="9" spans="1:19" ht="48">
      <c r="A9" s="6">
        <v>8</v>
      </c>
      <c r="B9" s="6" t="s">
        <v>67</v>
      </c>
      <c r="C9" s="6" t="s">
        <v>68</v>
      </c>
      <c r="D9" s="6" t="s">
        <v>32</v>
      </c>
      <c r="E9" s="6" t="s">
        <v>69</v>
      </c>
      <c r="F9" s="6">
        <v>2013</v>
      </c>
      <c r="G9" s="6" t="s">
        <v>70</v>
      </c>
      <c r="H9" s="6">
        <v>40</v>
      </c>
      <c r="I9" s="6" t="s">
        <v>21</v>
      </c>
      <c r="J9" s="6" t="s">
        <v>71</v>
      </c>
      <c r="K9" s="9" t="s">
        <v>72</v>
      </c>
      <c r="L9" s="9" t="s">
        <v>73</v>
      </c>
      <c r="M9" s="8" t="s">
        <v>74</v>
      </c>
      <c r="N9" s="9" t="s">
        <v>75</v>
      </c>
      <c r="O9" s="13" t="s">
        <v>76</v>
      </c>
      <c r="P9" s="9">
        <v>32</v>
      </c>
      <c r="Q9" s="9">
        <v>0.85</v>
      </c>
      <c r="R9" s="9">
        <f t="shared" si="0"/>
        <v>27.2</v>
      </c>
      <c r="S9" s="9"/>
    </row>
    <row r="10" spans="1:19" ht="48">
      <c r="A10" s="6">
        <v>9</v>
      </c>
      <c r="B10" s="6" t="s">
        <v>77</v>
      </c>
      <c r="C10" s="6" t="s">
        <v>68</v>
      </c>
      <c r="D10" s="6" t="s">
        <v>78</v>
      </c>
      <c r="E10" s="6" t="s">
        <v>79</v>
      </c>
      <c r="F10" s="6">
        <v>2013</v>
      </c>
      <c r="G10" s="6" t="s">
        <v>80</v>
      </c>
      <c r="H10" s="6">
        <v>23</v>
      </c>
      <c r="I10" s="6" t="s">
        <v>21</v>
      </c>
      <c r="J10" s="6" t="s">
        <v>71</v>
      </c>
      <c r="K10" s="9" t="s">
        <v>72</v>
      </c>
      <c r="L10" s="9" t="s">
        <v>73</v>
      </c>
      <c r="M10" s="8" t="s">
        <v>74</v>
      </c>
      <c r="N10" s="9" t="s">
        <v>75</v>
      </c>
      <c r="O10" s="13" t="s">
        <v>76</v>
      </c>
      <c r="P10" s="9">
        <v>32</v>
      </c>
      <c r="Q10" s="9">
        <v>0.85</v>
      </c>
      <c r="R10" s="9">
        <f t="shared" si="0"/>
        <v>27.2</v>
      </c>
      <c r="S10" s="9"/>
    </row>
    <row r="11" spans="1:19" ht="48">
      <c r="A11" s="6">
        <v>10</v>
      </c>
      <c r="B11" s="6" t="s">
        <v>81</v>
      </c>
      <c r="C11" s="6" t="s">
        <v>82</v>
      </c>
      <c r="D11" s="6" t="s">
        <v>32</v>
      </c>
      <c r="E11" s="6" t="s">
        <v>79</v>
      </c>
      <c r="F11" s="6">
        <v>2013</v>
      </c>
      <c r="G11" s="6" t="s">
        <v>80</v>
      </c>
      <c r="H11" s="6">
        <v>23</v>
      </c>
      <c r="I11" s="6" t="s">
        <v>21</v>
      </c>
      <c r="J11" s="6" t="s">
        <v>83</v>
      </c>
      <c r="K11" s="7" t="s">
        <v>84</v>
      </c>
      <c r="L11" s="7" t="s">
        <v>85</v>
      </c>
      <c r="M11" s="7" t="s">
        <v>86</v>
      </c>
      <c r="N11" s="7" t="s">
        <v>87</v>
      </c>
      <c r="O11" s="7" t="s">
        <v>88</v>
      </c>
      <c r="P11" s="9">
        <v>34</v>
      </c>
      <c r="Q11" s="9">
        <v>0.85</v>
      </c>
      <c r="R11" s="9">
        <f t="shared" si="0"/>
        <v>28.9</v>
      </c>
      <c r="S11" s="9"/>
    </row>
    <row r="12" spans="1:19" ht="48">
      <c r="A12" s="6">
        <v>11</v>
      </c>
      <c r="B12" s="6" t="s">
        <v>89</v>
      </c>
      <c r="C12" s="6" t="s">
        <v>90</v>
      </c>
      <c r="D12" s="6" t="s">
        <v>78</v>
      </c>
      <c r="E12" s="6" t="s">
        <v>19</v>
      </c>
      <c r="F12" s="6">
        <v>2013</v>
      </c>
      <c r="G12" s="6" t="s">
        <v>20</v>
      </c>
      <c r="H12" s="6">
        <v>52</v>
      </c>
      <c r="I12" s="6" t="s">
        <v>21</v>
      </c>
      <c r="J12" s="6" t="s">
        <v>71</v>
      </c>
      <c r="K12" s="7" t="s">
        <v>84</v>
      </c>
      <c r="L12" s="7" t="s">
        <v>85</v>
      </c>
      <c r="M12" s="7" t="s">
        <v>86</v>
      </c>
      <c r="N12" s="7" t="s">
        <v>87</v>
      </c>
      <c r="O12" s="7" t="s">
        <v>88</v>
      </c>
      <c r="P12" s="9">
        <v>34</v>
      </c>
      <c r="Q12" s="9">
        <v>0.85</v>
      </c>
      <c r="R12" s="9">
        <f t="shared" si="0"/>
        <v>28.9</v>
      </c>
      <c r="S12" s="9"/>
    </row>
    <row r="13" spans="1:19" ht="36">
      <c r="A13" s="6">
        <v>12</v>
      </c>
      <c r="B13" s="6" t="s">
        <v>91</v>
      </c>
      <c r="C13" s="6" t="s">
        <v>92</v>
      </c>
      <c r="D13" s="6" t="s">
        <v>18</v>
      </c>
      <c r="E13" s="6" t="s">
        <v>93</v>
      </c>
      <c r="F13" s="6">
        <v>2013</v>
      </c>
      <c r="G13" s="6" t="s">
        <v>94</v>
      </c>
      <c r="H13" s="6">
        <v>43</v>
      </c>
      <c r="I13" s="6" t="s">
        <v>21</v>
      </c>
      <c r="J13" s="6"/>
      <c r="K13" s="9" t="s">
        <v>95</v>
      </c>
      <c r="L13" s="9" t="s">
        <v>96</v>
      </c>
      <c r="M13" s="9"/>
      <c r="N13" s="9" t="s">
        <v>87</v>
      </c>
      <c r="O13" s="9" t="s">
        <v>97</v>
      </c>
      <c r="P13" s="9">
        <v>32</v>
      </c>
      <c r="Q13" s="9">
        <v>0.85</v>
      </c>
      <c r="R13" s="9">
        <f t="shared" si="0"/>
        <v>27.2</v>
      </c>
      <c r="S13" s="6"/>
    </row>
    <row r="14" spans="1:19" ht="36">
      <c r="A14" s="6">
        <v>13</v>
      </c>
      <c r="B14" s="6" t="s">
        <v>98</v>
      </c>
      <c r="C14" s="6" t="s">
        <v>92</v>
      </c>
      <c r="D14" s="6" t="s">
        <v>18</v>
      </c>
      <c r="E14" s="6" t="s">
        <v>99</v>
      </c>
      <c r="F14" s="6">
        <v>2013</v>
      </c>
      <c r="G14" s="6" t="s">
        <v>100</v>
      </c>
      <c r="H14" s="6">
        <v>40</v>
      </c>
      <c r="I14" s="6" t="s">
        <v>21</v>
      </c>
      <c r="J14" s="6" t="s">
        <v>101</v>
      </c>
      <c r="K14" s="9" t="s">
        <v>95</v>
      </c>
      <c r="L14" s="9" t="s">
        <v>96</v>
      </c>
      <c r="M14" s="9"/>
      <c r="N14" s="9" t="s">
        <v>87</v>
      </c>
      <c r="O14" s="9" t="s">
        <v>97</v>
      </c>
      <c r="P14" s="9">
        <v>32</v>
      </c>
      <c r="Q14" s="9">
        <v>0.85</v>
      </c>
      <c r="R14" s="9">
        <f t="shared" si="0"/>
        <v>27.2</v>
      </c>
      <c r="S14" s="6"/>
    </row>
    <row r="15" spans="1:19" ht="60">
      <c r="A15" s="6">
        <v>14</v>
      </c>
      <c r="B15" s="6" t="s">
        <v>102</v>
      </c>
      <c r="C15" s="6" t="s">
        <v>103</v>
      </c>
      <c r="D15" s="6" t="s">
        <v>78</v>
      </c>
      <c r="E15" s="6" t="s">
        <v>104</v>
      </c>
      <c r="F15" s="6">
        <v>2013</v>
      </c>
      <c r="G15" s="6" t="s">
        <v>105</v>
      </c>
      <c r="H15" s="6">
        <v>89</v>
      </c>
      <c r="I15" s="6" t="s">
        <v>21</v>
      </c>
      <c r="J15" s="6" t="s">
        <v>58</v>
      </c>
      <c r="K15" s="6" t="s">
        <v>106</v>
      </c>
      <c r="L15" s="6" t="s">
        <v>107</v>
      </c>
      <c r="M15" s="6" t="s">
        <v>108</v>
      </c>
      <c r="N15" s="6" t="s">
        <v>109</v>
      </c>
      <c r="O15" s="6" t="s">
        <v>110</v>
      </c>
      <c r="P15" s="9">
        <v>24</v>
      </c>
      <c r="Q15" s="9">
        <v>0.85</v>
      </c>
      <c r="R15" s="9">
        <f t="shared" si="0"/>
        <v>20.399999999999999</v>
      </c>
      <c r="S15" s="9"/>
    </row>
    <row r="16" spans="1:19" ht="60">
      <c r="A16" s="6">
        <v>15</v>
      </c>
      <c r="B16" s="6" t="s">
        <v>111</v>
      </c>
      <c r="C16" s="6" t="s">
        <v>112</v>
      </c>
      <c r="D16" s="6" t="s">
        <v>18</v>
      </c>
      <c r="E16" s="6" t="s">
        <v>42</v>
      </c>
      <c r="F16" s="6">
        <v>2013</v>
      </c>
      <c r="G16" s="6" t="s">
        <v>43</v>
      </c>
      <c r="H16" s="6">
        <v>114</v>
      </c>
      <c r="I16" s="6" t="s">
        <v>21</v>
      </c>
      <c r="J16" s="6" t="s">
        <v>58</v>
      </c>
      <c r="K16" s="9" t="s">
        <v>113</v>
      </c>
      <c r="L16" s="9" t="s">
        <v>114</v>
      </c>
      <c r="M16" s="8" t="s">
        <v>115</v>
      </c>
      <c r="N16" s="9" t="s">
        <v>116</v>
      </c>
      <c r="O16" s="9" t="s">
        <v>117</v>
      </c>
      <c r="P16" s="9">
        <v>34.799999999999997</v>
      </c>
      <c r="Q16" s="9">
        <v>0.85</v>
      </c>
      <c r="R16" s="9">
        <f t="shared" si="0"/>
        <v>29.58</v>
      </c>
      <c r="S16" s="9"/>
    </row>
    <row r="17" spans="1:19" ht="48">
      <c r="A17" s="6">
        <v>16</v>
      </c>
      <c r="B17" s="6" t="s">
        <v>118</v>
      </c>
      <c r="C17" s="6" t="s">
        <v>112</v>
      </c>
      <c r="D17" s="6" t="s">
        <v>18</v>
      </c>
      <c r="E17" s="6" t="s">
        <v>33</v>
      </c>
      <c r="F17" s="6">
        <v>2013</v>
      </c>
      <c r="G17" s="6" t="s">
        <v>34</v>
      </c>
      <c r="H17" s="6">
        <v>585</v>
      </c>
      <c r="I17" s="6" t="s">
        <v>21</v>
      </c>
      <c r="J17" s="6" t="s">
        <v>119</v>
      </c>
      <c r="K17" s="9" t="s">
        <v>112</v>
      </c>
      <c r="L17" s="9" t="s">
        <v>120</v>
      </c>
      <c r="M17" s="9" t="s">
        <v>108</v>
      </c>
      <c r="N17" s="9" t="s">
        <v>121</v>
      </c>
      <c r="O17" s="9" t="s">
        <v>122</v>
      </c>
      <c r="P17" s="9">
        <v>35</v>
      </c>
      <c r="Q17" s="9">
        <v>0.85</v>
      </c>
      <c r="R17" s="9">
        <f t="shared" si="0"/>
        <v>29.75</v>
      </c>
      <c r="S17" s="9"/>
    </row>
    <row r="18" spans="1:19" ht="48">
      <c r="A18" s="6">
        <v>17</v>
      </c>
      <c r="B18" s="6" t="s">
        <v>118</v>
      </c>
      <c r="C18" s="6" t="s">
        <v>112</v>
      </c>
      <c r="D18" s="6" t="s">
        <v>18</v>
      </c>
      <c r="E18" s="6" t="s">
        <v>50</v>
      </c>
      <c r="F18" s="6">
        <v>2013</v>
      </c>
      <c r="G18" s="6" t="s">
        <v>17</v>
      </c>
      <c r="H18" s="6">
        <v>124</v>
      </c>
      <c r="I18" s="6" t="s">
        <v>21</v>
      </c>
      <c r="J18" s="6" t="s">
        <v>119</v>
      </c>
      <c r="K18" s="9" t="s">
        <v>113</v>
      </c>
      <c r="L18" s="9" t="s">
        <v>114</v>
      </c>
      <c r="M18" s="8" t="s">
        <v>115</v>
      </c>
      <c r="N18" s="9" t="s">
        <v>116</v>
      </c>
      <c r="O18" s="9" t="s">
        <v>117</v>
      </c>
      <c r="P18" s="9">
        <v>34.799999999999997</v>
      </c>
      <c r="Q18" s="9">
        <v>0.85</v>
      </c>
      <c r="R18" s="9">
        <f t="shared" si="0"/>
        <v>29.58</v>
      </c>
      <c r="S18" s="9"/>
    </row>
    <row r="19" spans="1:19" ht="60">
      <c r="A19" s="6">
        <v>18</v>
      </c>
      <c r="B19" s="6" t="s">
        <v>123</v>
      </c>
      <c r="C19" s="6" t="s">
        <v>124</v>
      </c>
      <c r="D19" s="6" t="s">
        <v>32</v>
      </c>
      <c r="E19" s="6" t="s">
        <v>29</v>
      </c>
      <c r="F19" s="6">
        <v>2013</v>
      </c>
      <c r="G19" s="6" t="s">
        <v>30</v>
      </c>
      <c r="H19" s="6">
        <v>45</v>
      </c>
      <c r="I19" s="6" t="s">
        <v>21</v>
      </c>
      <c r="J19" s="6" t="s">
        <v>58</v>
      </c>
      <c r="K19" s="9" t="s">
        <v>125</v>
      </c>
      <c r="L19" s="9" t="s">
        <v>126</v>
      </c>
      <c r="M19" s="9" t="s">
        <v>127</v>
      </c>
      <c r="N19" s="9" t="s">
        <v>128</v>
      </c>
      <c r="O19" s="9" t="s">
        <v>129</v>
      </c>
      <c r="P19" s="9">
        <v>45</v>
      </c>
      <c r="Q19" s="9">
        <v>0.85</v>
      </c>
      <c r="R19" s="9">
        <f t="shared" si="0"/>
        <v>38.25</v>
      </c>
      <c r="S19" s="9"/>
    </row>
    <row r="20" spans="1:19" ht="48">
      <c r="A20" s="6">
        <v>19</v>
      </c>
      <c r="B20" s="6" t="s">
        <v>130</v>
      </c>
      <c r="C20" s="6" t="s">
        <v>131</v>
      </c>
      <c r="D20" s="6" t="s">
        <v>78</v>
      </c>
      <c r="E20" s="6" t="s">
        <v>69</v>
      </c>
      <c r="F20" s="6">
        <v>2013</v>
      </c>
      <c r="G20" s="6" t="s">
        <v>70</v>
      </c>
      <c r="H20" s="6">
        <v>40</v>
      </c>
      <c r="I20" s="6" t="s">
        <v>21</v>
      </c>
      <c r="J20" s="6" t="s">
        <v>71</v>
      </c>
      <c r="K20" s="9" t="s">
        <v>132</v>
      </c>
      <c r="L20" s="9" t="s">
        <v>133</v>
      </c>
      <c r="M20" s="14">
        <v>39264</v>
      </c>
      <c r="N20" s="9" t="s">
        <v>116</v>
      </c>
      <c r="O20" s="15">
        <v>9787040205633</v>
      </c>
      <c r="P20" s="9">
        <v>37.6</v>
      </c>
      <c r="Q20" s="9">
        <v>0.85</v>
      </c>
      <c r="R20" s="9">
        <f t="shared" si="0"/>
        <v>31.96</v>
      </c>
      <c r="S20" s="9"/>
    </row>
    <row r="21" spans="1:19" ht="48">
      <c r="A21" s="6">
        <v>20</v>
      </c>
      <c r="B21" s="6" t="s">
        <v>134</v>
      </c>
      <c r="C21" s="6" t="s">
        <v>135</v>
      </c>
      <c r="D21" s="6" t="s">
        <v>32</v>
      </c>
      <c r="E21" s="6" t="s">
        <v>104</v>
      </c>
      <c r="F21" s="6">
        <v>2013</v>
      </c>
      <c r="G21" s="6" t="s">
        <v>105</v>
      </c>
      <c r="H21" s="6">
        <v>89</v>
      </c>
      <c r="I21" s="6" t="s">
        <v>21</v>
      </c>
      <c r="J21" s="6" t="s">
        <v>71</v>
      </c>
      <c r="K21" s="9" t="s">
        <v>136</v>
      </c>
      <c r="L21" s="9" t="s">
        <v>137</v>
      </c>
      <c r="M21" s="8" t="s">
        <v>138</v>
      </c>
      <c r="N21" s="9" t="s">
        <v>139</v>
      </c>
      <c r="O21" s="7" t="s">
        <v>140</v>
      </c>
      <c r="P21" s="9">
        <v>32</v>
      </c>
      <c r="Q21" s="9">
        <v>0.85</v>
      </c>
      <c r="R21" s="9">
        <f t="shared" si="0"/>
        <v>27.2</v>
      </c>
      <c r="S21" s="9"/>
    </row>
    <row r="22" spans="1:19" ht="48">
      <c r="A22" s="6">
        <v>21</v>
      </c>
      <c r="B22" s="6" t="s">
        <v>134</v>
      </c>
      <c r="C22" s="6" t="s">
        <v>135</v>
      </c>
      <c r="D22" s="6" t="s">
        <v>32</v>
      </c>
      <c r="E22" s="6" t="s">
        <v>69</v>
      </c>
      <c r="F22" s="6">
        <v>2013</v>
      </c>
      <c r="G22" s="6" t="s">
        <v>70</v>
      </c>
      <c r="H22" s="6">
        <v>40</v>
      </c>
      <c r="I22" s="6" t="s">
        <v>21</v>
      </c>
      <c r="J22" s="6" t="s">
        <v>71</v>
      </c>
      <c r="K22" s="9" t="s">
        <v>136</v>
      </c>
      <c r="L22" s="9" t="s">
        <v>137</v>
      </c>
      <c r="M22" s="8" t="s">
        <v>138</v>
      </c>
      <c r="N22" s="9" t="s">
        <v>139</v>
      </c>
      <c r="O22" s="7" t="s">
        <v>140</v>
      </c>
      <c r="P22" s="9">
        <v>32</v>
      </c>
      <c r="Q22" s="9">
        <v>0.85</v>
      </c>
      <c r="R22" s="9">
        <f t="shared" si="0"/>
        <v>27.2</v>
      </c>
      <c r="S22" s="9"/>
    </row>
    <row r="23" spans="1:19" ht="48">
      <c r="A23" s="6">
        <v>22</v>
      </c>
      <c r="B23" s="6" t="s">
        <v>141</v>
      </c>
      <c r="C23" s="6" t="s">
        <v>142</v>
      </c>
      <c r="D23" s="6" t="s">
        <v>78</v>
      </c>
      <c r="E23" s="6" t="s">
        <v>33</v>
      </c>
      <c r="F23" s="6">
        <v>2013</v>
      </c>
      <c r="G23" s="6" t="s">
        <v>34</v>
      </c>
      <c r="H23" s="6">
        <v>585</v>
      </c>
      <c r="I23" s="6" t="s">
        <v>21</v>
      </c>
      <c r="J23" s="6" t="s">
        <v>71</v>
      </c>
      <c r="K23" s="7" t="s">
        <v>143</v>
      </c>
      <c r="L23" s="7" t="s">
        <v>144</v>
      </c>
      <c r="M23" s="7" t="s">
        <v>145</v>
      </c>
      <c r="N23" s="7" t="s">
        <v>146</v>
      </c>
      <c r="O23" s="7" t="s">
        <v>147</v>
      </c>
      <c r="P23" s="9">
        <v>43</v>
      </c>
      <c r="Q23" s="9">
        <v>0.85</v>
      </c>
      <c r="R23" s="9">
        <f t="shared" si="0"/>
        <v>36.549999999999997</v>
      </c>
      <c r="S23" s="9"/>
    </row>
    <row r="24" spans="1:19" ht="48">
      <c r="A24" s="6">
        <v>23</v>
      </c>
      <c r="B24" s="6" t="s">
        <v>141</v>
      </c>
      <c r="C24" s="6" t="s">
        <v>142</v>
      </c>
      <c r="D24" s="6" t="s">
        <v>18</v>
      </c>
      <c r="E24" s="6" t="s">
        <v>42</v>
      </c>
      <c r="F24" s="6">
        <v>2013</v>
      </c>
      <c r="G24" s="6" t="s">
        <v>43</v>
      </c>
      <c r="H24" s="6">
        <v>114</v>
      </c>
      <c r="I24" s="6" t="s">
        <v>21</v>
      </c>
      <c r="J24" s="6" t="s">
        <v>71</v>
      </c>
      <c r="K24" s="7" t="s">
        <v>143</v>
      </c>
      <c r="L24" s="7" t="s">
        <v>144</v>
      </c>
      <c r="M24" s="7" t="s">
        <v>145</v>
      </c>
      <c r="N24" s="7" t="s">
        <v>146</v>
      </c>
      <c r="O24" s="7" t="s">
        <v>147</v>
      </c>
      <c r="P24" s="9">
        <v>43</v>
      </c>
      <c r="Q24" s="9">
        <v>0.85</v>
      </c>
      <c r="R24" s="9">
        <f t="shared" si="0"/>
        <v>36.549999999999997</v>
      </c>
      <c r="S24" s="9"/>
    </row>
    <row r="25" spans="1:19" ht="36">
      <c r="A25" s="6">
        <v>24</v>
      </c>
      <c r="B25" s="6" t="s">
        <v>148</v>
      </c>
      <c r="C25" s="6" t="s">
        <v>142</v>
      </c>
      <c r="D25" s="6" t="s">
        <v>78</v>
      </c>
      <c r="E25" s="6" t="s">
        <v>149</v>
      </c>
      <c r="F25" s="6">
        <v>2013</v>
      </c>
      <c r="G25" s="6" t="s">
        <v>150</v>
      </c>
      <c r="H25" s="6">
        <v>27</v>
      </c>
      <c r="I25" s="6" t="s">
        <v>21</v>
      </c>
      <c r="J25" s="6"/>
      <c r="K25" s="7" t="s">
        <v>143</v>
      </c>
      <c r="L25" s="7" t="s">
        <v>144</v>
      </c>
      <c r="M25" s="7" t="s">
        <v>145</v>
      </c>
      <c r="N25" s="7" t="s">
        <v>146</v>
      </c>
      <c r="O25" s="7" t="s">
        <v>147</v>
      </c>
      <c r="P25" s="9">
        <v>43</v>
      </c>
      <c r="Q25" s="9">
        <v>0.85</v>
      </c>
      <c r="R25" s="9">
        <f t="shared" si="0"/>
        <v>36.549999999999997</v>
      </c>
      <c r="S25" s="9"/>
    </row>
    <row r="26" spans="1:19" ht="60">
      <c r="A26" s="6">
        <v>25</v>
      </c>
      <c r="B26" s="6" t="s">
        <v>151</v>
      </c>
      <c r="C26" s="6" t="s">
        <v>152</v>
      </c>
      <c r="D26" s="6" t="s">
        <v>18</v>
      </c>
      <c r="E26" s="6" t="s">
        <v>33</v>
      </c>
      <c r="F26" s="6">
        <v>2013</v>
      </c>
      <c r="G26" s="6" t="s">
        <v>34</v>
      </c>
      <c r="H26" s="6">
        <v>585</v>
      </c>
      <c r="I26" s="6" t="s">
        <v>21</v>
      </c>
      <c r="J26" s="6" t="s">
        <v>58</v>
      </c>
      <c r="K26" s="9" t="s">
        <v>152</v>
      </c>
      <c r="L26" s="9" t="s">
        <v>153</v>
      </c>
      <c r="M26" s="9" t="s">
        <v>154</v>
      </c>
      <c r="N26" s="9" t="s">
        <v>38</v>
      </c>
      <c r="O26" s="9" t="s">
        <v>155</v>
      </c>
      <c r="P26" s="9">
        <v>33</v>
      </c>
      <c r="Q26" s="9">
        <v>0.85</v>
      </c>
      <c r="R26" s="9">
        <f t="shared" si="0"/>
        <v>28.05</v>
      </c>
      <c r="S26" s="9"/>
    </row>
    <row r="27" spans="1:19" ht="60">
      <c r="A27" s="6">
        <v>26</v>
      </c>
      <c r="B27" s="6" t="s">
        <v>151</v>
      </c>
      <c r="C27" s="6" t="s">
        <v>152</v>
      </c>
      <c r="D27" s="6" t="s">
        <v>18</v>
      </c>
      <c r="E27" s="6" t="s">
        <v>42</v>
      </c>
      <c r="F27" s="6">
        <v>2013</v>
      </c>
      <c r="G27" s="6" t="s">
        <v>43</v>
      </c>
      <c r="H27" s="6">
        <v>114</v>
      </c>
      <c r="I27" s="6" t="s">
        <v>21</v>
      </c>
      <c r="J27" s="6" t="s">
        <v>58</v>
      </c>
      <c r="K27" s="9" t="s">
        <v>152</v>
      </c>
      <c r="L27" s="9" t="s">
        <v>153</v>
      </c>
      <c r="M27" s="9" t="s">
        <v>154</v>
      </c>
      <c r="N27" s="9" t="s">
        <v>38</v>
      </c>
      <c r="O27" s="9" t="s">
        <v>155</v>
      </c>
      <c r="P27" s="9">
        <v>33</v>
      </c>
      <c r="Q27" s="9">
        <v>0.85</v>
      </c>
      <c r="R27" s="9">
        <f t="shared" si="0"/>
        <v>28.05</v>
      </c>
      <c r="S27" s="9"/>
    </row>
    <row r="28" spans="1:19" ht="48">
      <c r="A28" s="6">
        <v>27</v>
      </c>
      <c r="B28" s="6" t="s">
        <v>156</v>
      </c>
      <c r="C28" s="6" t="s">
        <v>157</v>
      </c>
      <c r="D28" s="6" t="s">
        <v>32</v>
      </c>
      <c r="E28" s="6" t="s">
        <v>19</v>
      </c>
      <c r="F28" s="6">
        <v>2013</v>
      </c>
      <c r="G28" s="6" t="s">
        <v>20</v>
      </c>
      <c r="H28" s="6">
        <v>52</v>
      </c>
      <c r="I28" s="6" t="s">
        <v>21</v>
      </c>
      <c r="J28" s="6" t="s">
        <v>71</v>
      </c>
      <c r="K28" s="9" t="s">
        <v>158</v>
      </c>
      <c r="L28" s="9" t="s">
        <v>159</v>
      </c>
      <c r="M28" s="10" t="s">
        <v>160</v>
      </c>
      <c r="N28" s="8" t="s">
        <v>161</v>
      </c>
      <c r="O28" s="16" t="s">
        <v>162</v>
      </c>
      <c r="P28" s="9">
        <v>32</v>
      </c>
      <c r="Q28" s="9">
        <v>0.85</v>
      </c>
      <c r="R28" s="9">
        <f t="shared" si="0"/>
        <v>27.2</v>
      </c>
      <c r="S28" s="9"/>
    </row>
    <row r="29" spans="1:19" ht="60">
      <c r="A29" s="6">
        <v>28</v>
      </c>
      <c r="B29" s="6" t="s">
        <v>163</v>
      </c>
      <c r="C29" s="6" t="s">
        <v>164</v>
      </c>
      <c r="D29" s="6" t="s">
        <v>78</v>
      </c>
      <c r="E29" s="6" t="s">
        <v>69</v>
      </c>
      <c r="F29" s="6">
        <v>2013</v>
      </c>
      <c r="G29" s="6" t="s">
        <v>70</v>
      </c>
      <c r="H29" s="6">
        <v>40</v>
      </c>
      <c r="I29" s="6" t="s">
        <v>21</v>
      </c>
      <c r="J29" s="6" t="s">
        <v>58</v>
      </c>
      <c r="K29" s="6" t="s">
        <v>165</v>
      </c>
      <c r="L29" s="6" t="s">
        <v>166</v>
      </c>
      <c r="M29" s="6" t="s">
        <v>167</v>
      </c>
      <c r="N29" s="6" t="s">
        <v>168</v>
      </c>
      <c r="O29" s="6" t="s">
        <v>169</v>
      </c>
      <c r="P29" s="9">
        <v>36</v>
      </c>
      <c r="Q29" s="9">
        <v>0.85</v>
      </c>
      <c r="R29" s="9">
        <f t="shared" si="0"/>
        <v>30.599999999999998</v>
      </c>
      <c r="S29" s="9"/>
    </row>
    <row r="30" spans="1:19" ht="36">
      <c r="A30" s="6">
        <v>29</v>
      </c>
      <c r="B30" s="6" t="s">
        <v>170</v>
      </c>
      <c r="C30" s="6" t="s">
        <v>171</v>
      </c>
      <c r="D30" s="6" t="s">
        <v>32</v>
      </c>
      <c r="E30" s="6" t="s">
        <v>104</v>
      </c>
      <c r="F30" s="6">
        <v>2013</v>
      </c>
      <c r="G30" s="6" t="s">
        <v>105</v>
      </c>
      <c r="H30" s="6">
        <v>89</v>
      </c>
      <c r="I30" s="6" t="s">
        <v>21</v>
      </c>
      <c r="J30" s="6" t="s">
        <v>172</v>
      </c>
      <c r="K30" s="9" t="s">
        <v>173</v>
      </c>
      <c r="L30" s="9" t="s">
        <v>174</v>
      </c>
      <c r="M30" s="9" t="s">
        <v>175</v>
      </c>
      <c r="N30" s="9" t="s">
        <v>176</v>
      </c>
      <c r="O30" s="9">
        <v>7300199534</v>
      </c>
      <c r="P30" s="9">
        <v>33.799999999999997</v>
      </c>
      <c r="Q30" s="9">
        <v>0.85</v>
      </c>
      <c r="R30" s="9">
        <f t="shared" si="0"/>
        <v>28.729999999999997</v>
      </c>
      <c r="S30" s="9"/>
    </row>
    <row r="31" spans="1:19" ht="36">
      <c r="A31" s="6">
        <v>30</v>
      </c>
      <c r="B31" s="6" t="s">
        <v>177</v>
      </c>
      <c r="C31" s="6" t="s">
        <v>178</v>
      </c>
      <c r="D31" s="6" t="s">
        <v>179</v>
      </c>
      <c r="E31" s="6" t="s">
        <v>104</v>
      </c>
      <c r="F31" s="6">
        <v>2013</v>
      </c>
      <c r="G31" s="6" t="s">
        <v>105</v>
      </c>
      <c r="H31" s="6">
        <v>89</v>
      </c>
      <c r="I31" s="6" t="s">
        <v>180</v>
      </c>
      <c r="J31" s="6" t="s">
        <v>181</v>
      </c>
      <c r="K31" s="9" t="s">
        <v>178</v>
      </c>
      <c r="L31" s="9" t="s">
        <v>182</v>
      </c>
      <c r="M31" s="9"/>
      <c r="N31" s="9" t="s">
        <v>38</v>
      </c>
      <c r="O31" s="9" t="s">
        <v>183</v>
      </c>
      <c r="P31" s="9">
        <v>20</v>
      </c>
      <c r="Q31" s="9">
        <v>0.85</v>
      </c>
      <c r="R31" s="9">
        <f t="shared" si="0"/>
        <v>17</v>
      </c>
      <c r="S31" s="17"/>
    </row>
    <row r="32" spans="1:19" ht="36">
      <c r="A32" s="6">
        <v>31</v>
      </c>
      <c r="B32" s="6" t="s">
        <v>177</v>
      </c>
      <c r="C32" s="6" t="s">
        <v>178</v>
      </c>
      <c r="D32" s="6" t="s">
        <v>179</v>
      </c>
      <c r="E32" s="6" t="s">
        <v>50</v>
      </c>
      <c r="F32" s="6">
        <v>2013</v>
      </c>
      <c r="G32" s="6" t="s">
        <v>17</v>
      </c>
      <c r="H32" s="6">
        <v>124</v>
      </c>
      <c r="I32" s="6" t="s">
        <v>180</v>
      </c>
      <c r="J32" s="6" t="s">
        <v>181</v>
      </c>
      <c r="K32" s="9" t="s">
        <v>178</v>
      </c>
      <c r="L32" s="9" t="s">
        <v>182</v>
      </c>
      <c r="M32" s="9"/>
      <c r="N32" s="9" t="s">
        <v>38</v>
      </c>
      <c r="O32" s="9" t="s">
        <v>183</v>
      </c>
      <c r="P32" s="9">
        <v>20</v>
      </c>
      <c r="Q32" s="9">
        <v>0.85</v>
      </c>
      <c r="R32" s="9">
        <f t="shared" si="0"/>
        <v>17</v>
      </c>
      <c r="S32" s="6"/>
    </row>
    <row r="33" spans="1:19" ht="36">
      <c r="A33" s="6">
        <v>32</v>
      </c>
      <c r="B33" s="6" t="s">
        <v>177</v>
      </c>
      <c r="C33" s="6" t="s">
        <v>178</v>
      </c>
      <c r="D33" s="6" t="s">
        <v>179</v>
      </c>
      <c r="E33" s="6" t="s">
        <v>69</v>
      </c>
      <c r="F33" s="6">
        <v>2013</v>
      </c>
      <c r="G33" s="6" t="s">
        <v>70</v>
      </c>
      <c r="H33" s="6">
        <v>40</v>
      </c>
      <c r="I33" s="6" t="s">
        <v>180</v>
      </c>
      <c r="J33" s="6" t="s">
        <v>181</v>
      </c>
      <c r="K33" s="9" t="s">
        <v>178</v>
      </c>
      <c r="L33" s="9" t="s">
        <v>182</v>
      </c>
      <c r="M33" s="9"/>
      <c r="N33" s="9" t="s">
        <v>38</v>
      </c>
      <c r="O33" s="9" t="s">
        <v>183</v>
      </c>
      <c r="P33" s="9">
        <v>20</v>
      </c>
      <c r="Q33" s="9">
        <v>0.85</v>
      </c>
      <c r="R33" s="9">
        <f t="shared" si="0"/>
        <v>17</v>
      </c>
      <c r="S33" s="6"/>
    </row>
    <row r="34" spans="1:19" ht="36">
      <c r="A34" s="6">
        <v>33</v>
      </c>
      <c r="B34" s="6" t="s">
        <v>177</v>
      </c>
      <c r="C34" s="6" t="s">
        <v>178</v>
      </c>
      <c r="D34" s="6" t="s">
        <v>179</v>
      </c>
      <c r="E34" s="6" t="s">
        <v>19</v>
      </c>
      <c r="F34" s="6">
        <v>2013</v>
      </c>
      <c r="G34" s="6" t="s">
        <v>20</v>
      </c>
      <c r="H34" s="6">
        <v>52</v>
      </c>
      <c r="I34" s="6" t="s">
        <v>180</v>
      </c>
      <c r="J34" s="6" t="s">
        <v>181</v>
      </c>
      <c r="K34" s="9" t="s">
        <v>178</v>
      </c>
      <c r="L34" s="9" t="s">
        <v>182</v>
      </c>
      <c r="M34" s="9"/>
      <c r="N34" s="9" t="s">
        <v>38</v>
      </c>
      <c r="O34" s="9" t="s">
        <v>183</v>
      </c>
      <c r="P34" s="9">
        <v>20</v>
      </c>
      <c r="Q34" s="9">
        <v>0.85</v>
      </c>
      <c r="R34" s="9">
        <f t="shared" si="0"/>
        <v>17</v>
      </c>
      <c r="S34" s="6"/>
    </row>
    <row r="35" spans="1:19" ht="36">
      <c r="A35" s="6">
        <v>34</v>
      </c>
      <c r="B35" s="6" t="s">
        <v>177</v>
      </c>
      <c r="C35" s="6" t="s">
        <v>178</v>
      </c>
      <c r="D35" s="6" t="s">
        <v>179</v>
      </c>
      <c r="E35" s="6" t="s">
        <v>29</v>
      </c>
      <c r="F35" s="6">
        <v>2013</v>
      </c>
      <c r="G35" s="6" t="s">
        <v>30</v>
      </c>
      <c r="H35" s="6">
        <v>45</v>
      </c>
      <c r="I35" s="6" t="s">
        <v>180</v>
      </c>
      <c r="J35" s="6" t="s">
        <v>181</v>
      </c>
      <c r="K35" s="9" t="s">
        <v>178</v>
      </c>
      <c r="L35" s="9" t="s">
        <v>182</v>
      </c>
      <c r="M35" s="9"/>
      <c r="N35" s="9" t="s">
        <v>38</v>
      </c>
      <c r="O35" s="9" t="s">
        <v>183</v>
      </c>
      <c r="P35" s="9">
        <v>20</v>
      </c>
      <c r="Q35" s="9">
        <v>0.85</v>
      </c>
      <c r="R35" s="9">
        <f t="shared" si="0"/>
        <v>17</v>
      </c>
      <c r="S35" s="6"/>
    </row>
    <row r="36" spans="1:19" ht="36">
      <c r="A36" s="6">
        <v>35</v>
      </c>
      <c r="B36" s="6" t="s">
        <v>177</v>
      </c>
      <c r="C36" s="6" t="s">
        <v>178</v>
      </c>
      <c r="D36" s="6" t="s">
        <v>179</v>
      </c>
      <c r="E36" s="6" t="s">
        <v>184</v>
      </c>
      <c r="F36" s="6">
        <v>2013</v>
      </c>
      <c r="G36" s="6" t="s">
        <v>185</v>
      </c>
      <c r="H36" s="6">
        <v>49</v>
      </c>
      <c r="I36" s="6" t="s">
        <v>180</v>
      </c>
      <c r="J36" s="6"/>
      <c r="K36" s="9" t="s">
        <v>178</v>
      </c>
      <c r="L36" s="9" t="s">
        <v>182</v>
      </c>
      <c r="M36" s="9"/>
      <c r="N36" s="9" t="s">
        <v>38</v>
      </c>
      <c r="O36" s="9" t="s">
        <v>183</v>
      </c>
      <c r="P36" s="9">
        <v>20</v>
      </c>
      <c r="Q36" s="9">
        <v>0.85</v>
      </c>
      <c r="R36" s="9">
        <f t="shared" si="0"/>
        <v>17</v>
      </c>
      <c r="S36" s="6"/>
    </row>
    <row r="37" spans="1:19" ht="36">
      <c r="A37" s="6">
        <v>36</v>
      </c>
      <c r="B37" s="6" t="s">
        <v>177</v>
      </c>
      <c r="C37" s="6" t="s">
        <v>178</v>
      </c>
      <c r="D37" s="6" t="s">
        <v>179</v>
      </c>
      <c r="E37" s="6" t="s">
        <v>79</v>
      </c>
      <c r="F37" s="6">
        <v>2013</v>
      </c>
      <c r="G37" s="6" t="s">
        <v>80</v>
      </c>
      <c r="H37" s="6">
        <v>23</v>
      </c>
      <c r="I37" s="6" t="s">
        <v>180</v>
      </c>
      <c r="J37" s="6" t="s">
        <v>181</v>
      </c>
      <c r="K37" s="9" t="s">
        <v>178</v>
      </c>
      <c r="L37" s="9" t="s">
        <v>182</v>
      </c>
      <c r="M37" s="9"/>
      <c r="N37" s="9" t="s">
        <v>38</v>
      </c>
      <c r="O37" s="9" t="s">
        <v>183</v>
      </c>
      <c r="P37" s="9">
        <v>20</v>
      </c>
      <c r="Q37" s="9">
        <v>0.85</v>
      </c>
      <c r="R37" s="9">
        <f t="shared" si="0"/>
        <v>17</v>
      </c>
      <c r="S37" s="6"/>
    </row>
    <row r="38" spans="1:19" ht="36">
      <c r="A38" s="6">
        <v>37</v>
      </c>
      <c r="B38" s="6" t="s">
        <v>177</v>
      </c>
      <c r="C38" s="6" t="s">
        <v>178</v>
      </c>
      <c r="D38" s="6" t="s">
        <v>179</v>
      </c>
      <c r="E38" s="6" t="s">
        <v>186</v>
      </c>
      <c r="F38" s="6">
        <v>2013</v>
      </c>
      <c r="G38" s="6" t="s">
        <v>187</v>
      </c>
      <c r="H38" s="6">
        <v>19</v>
      </c>
      <c r="I38" s="6" t="s">
        <v>180</v>
      </c>
      <c r="J38" s="6"/>
      <c r="K38" s="9" t="s">
        <v>178</v>
      </c>
      <c r="L38" s="9" t="s">
        <v>182</v>
      </c>
      <c r="M38" s="9"/>
      <c r="N38" s="9" t="s">
        <v>38</v>
      </c>
      <c r="O38" s="9" t="s">
        <v>183</v>
      </c>
      <c r="P38" s="9">
        <v>20</v>
      </c>
      <c r="Q38" s="9">
        <v>0.85</v>
      </c>
      <c r="R38" s="9">
        <f t="shared" si="0"/>
        <v>17</v>
      </c>
      <c r="S38" s="6"/>
    </row>
    <row r="39" spans="1:19" ht="36">
      <c r="A39" s="6">
        <v>38</v>
      </c>
      <c r="B39" s="6" t="s">
        <v>177</v>
      </c>
      <c r="C39" s="6" t="s">
        <v>178</v>
      </c>
      <c r="D39" s="6" t="s">
        <v>179</v>
      </c>
      <c r="E39" s="6" t="s">
        <v>188</v>
      </c>
      <c r="F39" s="6">
        <v>2013</v>
      </c>
      <c r="G39" s="6" t="s">
        <v>189</v>
      </c>
      <c r="H39" s="6">
        <v>192</v>
      </c>
      <c r="I39" s="6" t="s">
        <v>180</v>
      </c>
      <c r="J39" s="6"/>
      <c r="K39" s="9" t="s">
        <v>178</v>
      </c>
      <c r="L39" s="9" t="s">
        <v>182</v>
      </c>
      <c r="M39" s="9"/>
      <c r="N39" s="9" t="s">
        <v>38</v>
      </c>
      <c r="O39" s="9" t="s">
        <v>183</v>
      </c>
      <c r="P39" s="9">
        <v>20</v>
      </c>
      <c r="Q39" s="9">
        <v>0.85</v>
      </c>
      <c r="R39" s="9">
        <f t="shared" si="0"/>
        <v>17</v>
      </c>
      <c r="S39" s="6"/>
    </row>
    <row r="40" spans="1:19" ht="36">
      <c r="A40" s="6">
        <v>39</v>
      </c>
      <c r="B40" s="6" t="s">
        <v>190</v>
      </c>
      <c r="C40" s="6" t="s">
        <v>191</v>
      </c>
      <c r="D40" s="6" t="s">
        <v>179</v>
      </c>
      <c r="E40" s="6" t="s">
        <v>192</v>
      </c>
      <c r="F40" s="6">
        <v>2013</v>
      </c>
      <c r="G40" s="6" t="s">
        <v>193</v>
      </c>
      <c r="H40" s="6">
        <v>37</v>
      </c>
      <c r="I40" s="6" t="s">
        <v>180</v>
      </c>
      <c r="J40" s="6" t="s">
        <v>181</v>
      </c>
      <c r="K40" s="9" t="s">
        <v>194</v>
      </c>
      <c r="L40" s="9" t="s">
        <v>195</v>
      </c>
      <c r="M40" s="8" t="s">
        <v>196</v>
      </c>
      <c r="N40" s="9" t="s">
        <v>38</v>
      </c>
      <c r="O40" s="7" t="s">
        <v>197</v>
      </c>
      <c r="P40" s="9">
        <v>32.799999999999997</v>
      </c>
      <c r="Q40" s="9">
        <v>0.85</v>
      </c>
      <c r="R40" s="9">
        <f t="shared" si="0"/>
        <v>27.879999999999995</v>
      </c>
      <c r="S40" s="6"/>
    </row>
    <row r="41" spans="1:19" ht="36">
      <c r="A41" s="6">
        <v>40</v>
      </c>
      <c r="B41" s="6" t="s">
        <v>190</v>
      </c>
      <c r="C41" s="6" t="s">
        <v>191</v>
      </c>
      <c r="D41" s="6" t="s">
        <v>179</v>
      </c>
      <c r="E41" s="6" t="s">
        <v>93</v>
      </c>
      <c r="F41" s="6">
        <v>2013</v>
      </c>
      <c r="G41" s="6" t="s">
        <v>94</v>
      </c>
      <c r="H41" s="6">
        <v>43</v>
      </c>
      <c r="I41" s="6" t="s">
        <v>180</v>
      </c>
      <c r="J41" s="6" t="s">
        <v>181</v>
      </c>
      <c r="K41" s="9" t="s">
        <v>194</v>
      </c>
      <c r="L41" s="9" t="s">
        <v>195</v>
      </c>
      <c r="M41" s="8" t="s">
        <v>196</v>
      </c>
      <c r="N41" s="9" t="s">
        <v>38</v>
      </c>
      <c r="O41" s="7" t="s">
        <v>197</v>
      </c>
      <c r="P41" s="9">
        <v>32.799999999999997</v>
      </c>
      <c r="Q41" s="9">
        <v>0.85</v>
      </c>
      <c r="R41" s="9">
        <f t="shared" si="0"/>
        <v>27.879999999999995</v>
      </c>
      <c r="S41" s="6"/>
    </row>
    <row r="42" spans="1:19" ht="36">
      <c r="A42" s="6">
        <v>41</v>
      </c>
      <c r="B42" s="6" t="s">
        <v>190</v>
      </c>
      <c r="C42" s="6" t="s">
        <v>191</v>
      </c>
      <c r="D42" s="6" t="s">
        <v>179</v>
      </c>
      <c r="E42" s="6" t="s">
        <v>149</v>
      </c>
      <c r="F42" s="6">
        <v>2013</v>
      </c>
      <c r="G42" s="6" t="s">
        <v>150</v>
      </c>
      <c r="H42" s="6">
        <v>27</v>
      </c>
      <c r="I42" s="6" t="s">
        <v>180</v>
      </c>
      <c r="J42" s="6" t="s">
        <v>181</v>
      </c>
      <c r="K42" s="9" t="s">
        <v>194</v>
      </c>
      <c r="L42" s="9" t="s">
        <v>195</v>
      </c>
      <c r="M42" s="8" t="s">
        <v>196</v>
      </c>
      <c r="N42" s="9" t="s">
        <v>38</v>
      </c>
      <c r="O42" s="7" t="s">
        <v>197</v>
      </c>
      <c r="P42" s="9">
        <v>32.799999999999997</v>
      </c>
      <c r="Q42" s="9">
        <v>0.85</v>
      </c>
      <c r="R42" s="9">
        <f t="shared" si="0"/>
        <v>27.879999999999995</v>
      </c>
      <c r="S42" s="6"/>
    </row>
    <row r="43" spans="1:19" ht="36">
      <c r="A43" s="6">
        <v>42</v>
      </c>
      <c r="B43" s="6" t="s">
        <v>198</v>
      </c>
      <c r="C43" s="6" t="s">
        <v>199</v>
      </c>
      <c r="D43" s="6" t="s">
        <v>179</v>
      </c>
      <c r="E43" s="6" t="s">
        <v>33</v>
      </c>
      <c r="F43" s="6">
        <v>2013</v>
      </c>
      <c r="G43" s="6" t="s">
        <v>34</v>
      </c>
      <c r="H43" s="6">
        <v>585</v>
      </c>
      <c r="I43" s="6" t="s">
        <v>180</v>
      </c>
      <c r="J43" s="6" t="s">
        <v>181</v>
      </c>
      <c r="K43" s="9" t="s">
        <v>199</v>
      </c>
      <c r="L43" s="9" t="s">
        <v>200</v>
      </c>
      <c r="M43" s="9"/>
      <c r="N43" s="9" t="s">
        <v>38</v>
      </c>
      <c r="O43" s="9" t="s">
        <v>201</v>
      </c>
      <c r="P43" s="9">
        <v>20</v>
      </c>
      <c r="Q43" s="9">
        <v>0.85</v>
      </c>
      <c r="R43" s="9">
        <f t="shared" si="0"/>
        <v>17</v>
      </c>
      <c r="S43" s="6"/>
    </row>
    <row r="44" spans="1:19" ht="36">
      <c r="A44" s="6">
        <v>43</v>
      </c>
      <c r="B44" s="6" t="s">
        <v>198</v>
      </c>
      <c r="C44" s="6" t="s">
        <v>199</v>
      </c>
      <c r="D44" s="6" t="s">
        <v>179</v>
      </c>
      <c r="E44" s="6" t="s">
        <v>42</v>
      </c>
      <c r="F44" s="6">
        <v>2013</v>
      </c>
      <c r="G44" s="6" t="s">
        <v>43</v>
      </c>
      <c r="H44" s="6">
        <v>114</v>
      </c>
      <c r="I44" s="6" t="s">
        <v>180</v>
      </c>
      <c r="J44" s="6" t="s">
        <v>181</v>
      </c>
      <c r="K44" s="9" t="s">
        <v>199</v>
      </c>
      <c r="L44" s="9" t="s">
        <v>200</v>
      </c>
      <c r="M44" s="9"/>
      <c r="N44" s="9" t="s">
        <v>38</v>
      </c>
      <c r="O44" s="9" t="s">
        <v>201</v>
      </c>
      <c r="P44" s="9">
        <v>20</v>
      </c>
      <c r="Q44" s="9">
        <v>0.85</v>
      </c>
      <c r="R44" s="9">
        <f t="shared" si="0"/>
        <v>17</v>
      </c>
      <c r="S44" s="6"/>
    </row>
    <row r="45" spans="1:19" ht="36">
      <c r="A45" s="6">
        <v>44</v>
      </c>
      <c r="B45" s="6" t="s">
        <v>202</v>
      </c>
      <c r="C45" s="6" t="s">
        <v>203</v>
      </c>
      <c r="D45" s="6" t="s">
        <v>18</v>
      </c>
      <c r="E45" s="6" t="s">
        <v>149</v>
      </c>
      <c r="F45" s="6">
        <v>2013</v>
      </c>
      <c r="G45" s="6" t="s">
        <v>150</v>
      </c>
      <c r="H45" s="6">
        <v>27</v>
      </c>
      <c r="I45" s="6" t="s">
        <v>204</v>
      </c>
      <c r="J45" s="6" t="s">
        <v>205</v>
      </c>
      <c r="K45" s="18" t="s">
        <v>206</v>
      </c>
      <c r="L45" s="19" t="s">
        <v>207</v>
      </c>
      <c r="M45" s="19" t="s">
        <v>160</v>
      </c>
      <c r="N45" s="6" t="s">
        <v>208</v>
      </c>
      <c r="O45" s="20">
        <v>9787118080155</v>
      </c>
      <c r="P45" s="9">
        <v>35</v>
      </c>
      <c r="Q45" s="9">
        <v>0.85</v>
      </c>
      <c r="R45" s="9">
        <f t="shared" si="0"/>
        <v>29.75</v>
      </c>
      <c r="S45" s="6"/>
    </row>
    <row r="46" spans="1:19" ht="36">
      <c r="A46" s="6">
        <v>45</v>
      </c>
      <c r="B46" s="6" t="s">
        <v>209</v>
      </c>
      <c r="C46" s="6" t="s">
        <v>210</v>
      </c>
      <c r="D46" s="6" t="s">
        <v>18</v>
      </c>
      <c r="E46" s="6" t="s">
        <v>192</v>
      </c>
      <c r="F46" s="6">
        <v>2013</v>
      </c>
      <c r="G46" s="6" t="s">
        <v>193</v>
      </c>
      <c r="H46" s="6">
        <v>37</v>
      </c>
      <c r="I46" s="6" t="s">
        <v>204</v>
      </c>
      <c r="J46" s="6"/>
      <c r="K46" s="6" t="s">
        <v>211</v>
      </c>
      <c r="L46" s="6" t="s">
        <v>212</v>
      </c>
      <c r="M46" s="6" t="s">
        <v>213</v>
      </c>
      <c r="N46" s="6" t="s">
        <v>168</v>
      </c>
      <c r="O46" s="6" t="s">
        <v>214</v>
      </c>
      <c r="P46" s="9">
        <v>39</v>
      </c>
      <c r="Q46" s="9">
        <v>0.85</v>
      </c>
      <c r="R46" s="9">
        <f t="shared" si="0"/>
        <v>33.15</v>
      </c>
      <c r="S46" s="6"/>
    </row>
    <row r="47" spans="1:19" ht="36">
      <c r="A47" s="6">
        <v>46</v>
      </c>
      <c r="B47" s="6" t="s">
        <v>215</v>
      </c>
      <c r="C47" s="6" t="s">
        <v>216</v>
      </c>
      <c r="D47" s="6" t="s">
        <v>32</v>
      </c>
      <c r="E47" s="6" t="s">
        <v>93</v>
      </c>
      <c r="F47" s="6">
        <v>2013</v>
      </c>
      <c r="G47" s="6" t="s">
        <v>94</v>
      </c>
      <c r="H47" s="6">
        <v>43</v>
      </c>
      <c r="I47" s="6" t="s">
        <v>204</v>
      </c>
      <c r="J47" s="6" t="s">
        <v>217</v>
      </c>
      <c r="K47" s="19" t="s">
        <v>216</v>
      </c>
      <c r="L47" s="21" t="s">
        <v>218</v>
      </c>
      <c r="M47" s="6" t="s">
        <v>219</v>
      </c>
      <c r="N47" s="21" t="s">
        <v>220</v>
      </c>
      <c r="O47" s="22">
        <v>9787302326021</v>
      </c>
      <c r="P47" s="9">
        <v>32</v>
      </c>
      <c r="Q47" s="9">
        <v>0.85</v>
      </c>
      <c r="R47" s="9">
        <f t="shared" si="0"/>
        <v>27.2</v>
      </c>
      <c r="S47" s="6"/>
    </row>
    <row r="48" spans="1:19" ht="36">
      <c r="A48" s="6">
        <v>47</v>
      </c>
      <c r="B48" s="6" t="s">
        <v>221</v>
      </c>
      <c r="C48" s="6" t="s">
        <v>222</v>
      </c>
      <c r="D48" s="6" t="s">
        <v>78</v>
      </c>
      <c r="E48" s="6" t="s">
        <v>93</v>
      </c>
      <c r="F48" s="6">
        <v>2013</v>
      </c>
      <c r="G48" s="6" t="s">
        <v>94</v>
      </c>
      <c r="H48" s="6">
        <v>43</v>
      </c>
      <c r="I48" s="6" t="s">
        <v>204</v>
      </c>
      <c r="J48" s="6" t="s">
        <v>217</v>
      </c>
      <c r="K48" s="6" t="s">
        <v>223</v>
      </c>
      <c r="L48" s="6" t="s">
        <v>224</v>
      </c>
      <c r="M48" s="6" t="s">
        <v>225</v>
      </c>
      <c r="N48" s="6" t="s">
        <v>226</v>
      </c>
      <c r="O48" s="6" t="s">
        <v>227</v>
      </c>
      <c r="P48" s="9">
        <v>30</v>
      </c>
      <c r="Q48" s="9">
        <v>0.85</v>
      </c>
      <c r="R48" s="9">
        <f t="shared" si="0"/>
        <v>25.5</v>
      </c>
      <c r="S48" s="6"/>
    </row>
    <row r="49" spans="1:19" ht="36">
      <c r="A49" s="6">
        <v>48</v>
      </c>
      <c r="B49" s="6" t="s">
        <v>228</v>
      </c>
      <c r="C49" s="6" t="s">
        <v>229</v>
      </c>
      <c r="D49" s="6" t="s">
        <v>18</v>
      </c>
      <c r="E49" s="6" t="s">
        <v>104</v>
      </c>
      <c r="F49" s="6">
        <v>2013</v>
      </c>
      <c r="G49" s="6" t="s">
        <v>105</v>
      </c>
      <c r="H49" s="6">
        <v>89</v>
      </c>
      <c r="I49" s="6" t="s">
        <v>204</v>
      </c>
      <c r="J49" s="6" t="s">
        <v>205</v>
      </c>
      <c r="K49" s="6" t="s">
        <v>230</v>
      </c>
      <c r="L49" s="6" t="s">
        <v>231</v>
      </c>
      <c r="M49" s="6" t="s">
        <v>108</v>
      </c>
      <c r="N49" s="6" t="s">
        <v>232</v>
      </c>
      <c r="O49" s="11">
        <v>9787302277705</v>
      </c>
      <c r="P49" s="9">
        <v>26</v>
      </c>
      <c r="Q49" s="9">
        <v>0.85</v>
      </c>
      <c r="R49" s="9">
        <f t="shared" si="0"/>
        <v>22.099999999999998</v>
      </c>
      <c r="S49" s="6"/>
    </row>
    <row r="50" spans="1:19" ht="36">
      <c r="A50" s="6">
        <v>49</v>
      </c>
      <c r="B50" s="6" t="s">
        <v>228</v>
      </c>
      <c r="C50" s="6" t="s">
        <v>229</v>
      </c>
      <c r="D50" s="6" t="s">
        <v>18</v>
      </c>
      <c r="E50" s="6" t="s">
        <v>50</v>
      </c>
      <c r="F50" s="6">
        <v>2013</v>
      </c>
      <c r="G50" s="6" t="s">
        <v>17</v>
      </c>
      <c r="H50" s="6">
        <v>124</v>
      </c>
      <c r="I50" s="6" t="s">
        <v>204</v>
      </c>
      <c r="J50" s="6" t="s">
        <v>205</v>
      </c>
      <c r="K50" s="6" t="s">
        <v>230</v>
      </c>
      <c r="L50" s="6" t="s">
        <v>231</v>
      </c>
      <c r="M50" s="6" t="s">
        <v>108</v>
      </c>
      <c r="N50" s="6" t="s">
        <v>232</v>
      </c>
      <c r="O50" s="11">
        <v>9787302277705</v>
      </c>
      <c r="P50" s="9">
        <v>26</v>
      </c>
      <c r="Q50" s="9">
        <v>0.85</v>
      </c>
      <c r="R50" s="9">
        <f t="shared" si="0"/>
        <v>22.099999999999998</v>
      </c>
      <c r="S50" s="6"/>
    </row>
    <row r="51" spans="1:19" ht="36">
      <c r="A51" s="6">
        <v>50</v>
      </c>
      <c r="B51" s="6" t="s">
        <v>228</v>
      </c>
      <c r="C51" s="6" t="s">
        <v>229</v>
      </c>
      <c r="D51" s="6" t="s">
        <v>18</v>
      </c>
      <c r="E51" s="6" t="s">
        <v>69</v>
      </c>
      <c r="F51" s="6">
        <v>2013</v>
      </c>
      <c r="G51" s="6" t="s">
        <v>70</v>
      </c>
      <c r="H51" s="6">
        <v>40</v>
      </c>
      <c r="I51" s="6" t="s">
        <v>204</v>
      </c>
      <c r="J51" s="6" t="s">
        <v>205</v>
      </c>
      <c r="K51" s="6" t="s">
        <v>230</v>
      </c>
      <c r="L51" s="6" t="s">
        <v>231</v>
      </c>
      <c r="M51" s="6" t="s">
        <v>108</v>
      </c>
      <c r="N51" s="6" t="s">
        <v>232</v>
      </c>
      <c r="O51" s="11">
        <v>9787302277705</v>
      </c>
      <c r="P51" s="9">
        <v>26</v>
      </c>
      <c r="Q51" s="9">
        <v>0.85</v>
      </c>
      <c r="R51" s="9">
        <f t="shared" si="0"/>
        <v>22.099999999999998</v>
      </c>
      <c r="S51" s="6"/>
    </row>
    <row r="52" spans="1:19" ht="36">
      <c r="A52" s="6">
        <v>51</v>
      </c>
      <c r="B52" s="6" t="s">
        <v>228</v>
      </c>
      <c r="C52" s="6" t="s">
        <v>229</v>
      </c>
      <c r="D52" s="6" t="s">
        <v>18</v>
      </c>
      <c r="E52" s="6" t="s">
        <v>29</v>
      </c>
      <c r="F52" s="6">
        <v>2013</v>
      </c>
      <c r="G52" s="6" t="s">
        <v>30</v>
      </c>
      <c r="H52" s="6">
        <v>45</v>
      </c>
      <c r="I52" s="6" t="s">
        <v>204</v>
      </c>
      <c r="J52" s="6" t="s">
        <v>205</v>
      </c>
      <c r="K52" s="6" t="s">
        <v>230</v>
      </c>
      <c r="L52" s="6" t="s">
        <v>231</v>
      </c>
      <c r="M52" s="6" t="s">
        <v>108</v>
      </c>
      <c r="N52" s="6" t="s">
        <v>232</v>
      </c>
      <c r="O52" s="11">
        <v>9787302277705</v>
      </c>
      <c r="P52" s="9">
        <v>26</v>
      </c>
      <c r="Q52" s="9">
        <v>0.85</v>
      </c>
      <c r="R52" s="9">
        <f t="shared" si="0"/>
        <v>22.099999999999998</v>
      </c>
      <c r="S52" s="6"/>
    </row>
    <row r="53" spans="1:19" ht="36">
      <c r="A53" s="6">
        <v>52</v>
      </c>
      <c r="B53" s="6" t="s">
        <v>228</v>
      </c>
      <c r="C53" s="6" t="s">
        <v>229</v>
      </c>
      <c r="D53" s="6" t="s">
        <v>18</v>
      </c>
      <c r="E53" s="6" t="s">
        <v>79</v>
      </c>
      <c r="F53" s="6">
        <v>2013</v>
      </c>
      <c r="G53" s="6" t="s">
        <v>80</v>
      </c>
      <c r="H53" s="6">
        <v>23</v>
      </c>
      <c r="I53" s="6" t="s">
        <v>204</v>
      </c>
      <c r="J53" s="6" t="s">
        <v>205</v>
      </c>
      <c r="K53" s="6" t="s">
        <v>230</v>
      </c>
      <c r="L53" s="6" t="s">
        <v>231</v>
      </c>
      <c r="M53" s="6" t="s">
        <v>108</v>
      </c>
      <c r="N53" s="6" t="s">
        <v>232</v>
      </c>
      <c r="O53" s="11">
        <v>9787302277705</v>
      </c>
      <c r="P53" s="9">
        <v>26</v>
      </c>
      <c r="Q53" s="9">
        <v>0.85</v>
      </c>
      <c r="R53" s="9">
        <f t="shared" si="0"/>
        <v>22.099999999999998</v>
      </c>
      <c r="S53" s="6"/>
    </row>
    <row r="54" spans="1:19" ht="36">
      <c r="A54" s="6">
        <v>53</v>
      </c>
      <c r="B54" s="6" t="s">
        <v>233</v>
      </c>
      <c r="C54" s="6" t="s">
        <v>234</v>
      </c>
      <c r="D54" s="6" t="s">
        <v>78</v>
      </c>
      <c r="E54" s="6" t="s">
        <v>192</v>
      </c>
      <c r="F54" s="6">
        <v>2013</v>
      </c>
      <c r="G54" s="6" t="s">
        <v>193</v>
      </c>
      <c r="H54" s="6">
        <v>37</v>
      </c>
      <c r="I54" s="6" t="s">
        <v>204</v>
      </c>
      <c r="J54" s="6" t="s">
        <v>235</v>
      </c>
      <c r="K54" s="6" t="s">
        <v>236</v>
      </c>
      <c r="L54" s="6" t="s">
        <v>237</v>
      </c>
      <c r="M54" s="6" t="s">
        <v>238</v>
      </c>
      <c r="N54" s="6" t="s">
        <v>239</v>
      </c>
      <c r="O54" s="23" t="s">
        <v>240</v>
      </c>
      <c r="P54" s="9">
        <v>59</v>
      </c>
      <c r="Q54" s="9">
        <v>0.85</v>
      </c>
      <c r="R54" s="9">
        <f t="shared" si="0"/>
        <v>50.15</v>
      </c>
      <c r="S54" s="6"/>
    </row>
    <row r="55" spans="1:19" ht="36">
      <c r="A55" s="6">
        <v>54</v>
      </c>
      <c r="B55" s="6" t="s">
        <v>241</v>
      </c>
      <c r="C55" s="6" t="s">
        <v>242</v>
      </c>
      <c r="D55" s="6" t="s">
        <v>78</v>
      </c>
      <c r="E55" s="6" t="s">
        <v>192</v>
      </c>
      <c r="F55" s="6">
        <v>2013</v>
      </c>
      <c r="G55" s="6" t="s">
        <v>193</v>
      </c>
      <c r="H55" s="6">
        <v>37</v>
      </c>
      <c r="I55" s="6" t="s">
        <v>204</v>
      </c>
      <c r="J55" s="6" t="s">
        <v>243</v>
      </c>
      <c r="K55" s="6" t="s">
        <v>244</v>
      </c>
      <c r="L55" s="6" t="s">
        <v>245</v>
      </c>
      <c r="M55" s="6" t="s">
        <v>246</v>
      </c>
      <c r="N55" s="6" t="s">
        <v>247</v>
      </c>
      <c r="O55" s="23" t="s">
        <v>248</v>
      </c>
      <c r="P55" s="9">
        <v>39</v>
      </c>
      <c r="Q55" s="9">
        <v>0.85</v>
      </c>
      <c r="R55" s="9">
        <f t="shared" si="0"/>
        <v>33.15</v>
      </c>
      <c r="S55" s="6"/>
    </row>
    <row r="56" spans="1:19" ht="36">
      <c r="A56" s="6">
        <v>55</v>
      </c>
      <c r="B56" s="6" t="s">
        <v>249</v>
      </c>
      <c r="C56" s="6" t="s">
        <v>250</v>
      </c>
      <c r="D56" s="6" t="s">
        <v>18</v>
      </c>
      <c r="E56" s="6" t="s">
        <v>93</v>
      </c>
      <c r="F56" s="6">
        <v>2013</v>
      </c>
      <c r="G56" s="6" t="s">
        <v>94</v>
      </c>
      <c r="H56" s="6">
        <v>43</v>
      </c>
      <c r="I56" s="6" t="s">
        <v>204</v>
      </c>
      <c r="J56" s="6" t="s">
        <v>217</v>
      </c>
      <c r="K56" s="9" t="s">
        <v>251</v>
      </c>
      <c r="L56" s="9" t="s">
        <v>252</v>
      </c>
      <c r="M56" s="9" t="s">
        <v>160</v>
      </c>
      <c r="N56" s="9" t="s">
        <v>232</v>
      </c>
      <c r="O56" s="15">
        <v>9787302374619</v>
      </c>
      <c r="P56" s="9">
        <v>32</v>
      </c>
      <c r="Q56" s="9">
        <v>0.85</v>
      </c>
      <c r="R56" s="9">
        <f t="shared" si="0"/>
        <v>27.2</v>
      </c>
      <c r="S56" s="6"/>
    </row>
    <row r="57" spans="1:19" ht="36">
      <c r="A57" s="6">
        <v>56</v>
      </c>
      <c r="B57" s="6" t="s">
        <v>253</v>
      </c>
      <c r="C57" s="6" t="s">
        <v>254</v>
      </c>
      <c r="D57" s="6" t="s">
        <v>32</v>
      </c>
      <c r="E57" s="6" t="s">
        <v>192</v>
      </c>
      <c r="F57" s="6">
        <v>2013</v>
      </c>
      <c r="G57" s="6" t="s">
        <v>193</v>
      </c>
      <c r="H57" s="6">
        <v>37</v>
      </c>
      <c r="I57" s="6" t="s">
        <v>204</v>
      </c>
      <c r="J57" s="6" t="s">
        <v>235</v>
      </c>
      <c r="K57" s="6" t="s">
        <v>255</v>
      </c>
      <c r="L57" s="6" t="s">
        <v>256</v>
      </c>
      <c r="M57" s="6" t="s">
        <v>257</v>
      </c>
      <c r="N57" s="6" t="s">
        <v>54</v>
      </c>
      <c r="O57" s="6" t="s">
        <v>258</v>
      </c>
      <c r="P57" s="9">
        <v>49</v>
      </c>
      <c r="Q57" s="9">
        <v>0.85</v>
      </c>
      <c r="R57" s="9">
        <f t="shared" si="0"/>
        <v>41.65</v>
      </c>
      <c r="S57" s="6"/>
    </row>
    <row r="58" spans="1:19" ht="36">
      <c r="A58" s="6">
        <v>57</v>
      </c>
      <c r="B58" s="6" t="s">
        <v>259</v>
      </c>
      <c r="C58" s="6" t="s">
        <v>260</v>
      </c>
      <c r="D58" s="6" t="s">
        <v>78</v>
      </c>
      <c r="E58" s="6" t="s">
        <v>149</v>
      </c>
      <c r="F58" s="6">
        <v>2013</v>
      </c>
      <c r="G58" s="6" t="s">
        <v>150</v>
      </c>
      <c r="H58" s="6">
        <v>27</v>
      </c>
      <c r="I58" s="6" t="s">
        <v>204</v>
      </c>
      <c r="J58" s="6" t="s">
        <v>205</v>
      </c>
      <c r="K58" s="6" t="s">
        <v>261</v>
      </c>
      <c r="L58" s="6" t="s">
        <v>262</v>
      </c>
      <c r="M58" s="6" t="s">
        <v>263</v>
      </c>
      <c r="N58" s="6" t="s">
        <v>232</v>
      </c>
      <c r="O58" s="23" t="s">
        <v>264</v>
      </c>
      <c r="P58" s="9">
        <v>44.5</v>
      </c>
      <c r="Q58" s="9">
        <v>0.85</v>
      </c>
      <c r="R58" s="9">
        <f t="shared" si="0"/>
        <v>37.824999999999996</v>
      </c>
      <c r="S58" s="6"/>
    </row>
    <row r="59" spans="1:19" ht="36">
      <c r="A59" s="6">
        <v>58</v>
      </c>
      <c r="B59" s="6" t="s">
        <v>265</v>
      </c>
      <c r="C59" s="6" t="s">
        <v>266</v>
      </c>
      <c r="D59" s="6" t="s">
        <v>78</v>
      </c>
      <c r="E59" s="6" t="s">
        <v>93</v>
      </c>
      <c r="F59" s="6">
        <v>2013</v>
      </c>
      <c r="G59" s="6" t="s">
        <v>94</v>
      </c>
      <c r="H59" s="6">
        <v>43</v>
      </c>
      <c r="I59" s="6" t="s">
        <v>204</v>
      </c>
      <c r="J59" s="6" t="s">
        <v>205</v>
      </c>
      <c r="K59" s="6" t="s">
        <v>267</v>
      </c>
      <c r="L59" s="6" t="s">
        <v>268</v>
      </c>
      <c r="M59" s="6" t="s">
        <v>160</v>
      </c>
      <c r="N59" s="6" t="s">
        <v>269</v>
      </c>
      <c r="O59" s="6" t="s">
        <v>270</v>
      </c>
      <c r="P59" s="9">
        <v>35</v>
      </c>
      <c r="Q59" s="9">
        <v>0.85</v>
      </c>
      <c r="R59" s="9">
        <f t="shared" si="0"/>
        <v>29.75</v>
      </c>
      <c r="S59" s="6"/>
    </row>
    <row r="60" spans="1:19" ht="36">
      <c r="A60" s="6">
        <v>59</v>
      </c>
      <c r="B60" s="6" t="s">
        <v>271</v>
      </c>
      <c r="C60" s="6" t="s">
        <v>272</v>
      </c>
      <c r="D60" s="6" t="s">
        <v>32</v>
      </c>
      <c r="E60" s="6" t="s">
        <v>149</v>
      </c>
      <c r="F60" s="6">
        <v>2013</v>
      </c>
      <c r="G60" s="6" t="s">
        <v>150</v>
      </c>
      <c r="H60" s="6">
        <v>27</v>
      </c>
      <c r="I60" s="6" t="s">
        <v>204</v>
      </c>
      <c r="J60" s="6" t="s">
        <v>205</v>
      </c>
      <c r="K60" s="21" t="s">
        <v>272</v>
      </c>
      <c r="L60" s="19" t="s">
        <v>273</v>
      </c>
      <c r="M60" s="6" t="s">
        <v>219</v>
      </c>
      <c r="N60" s="19" t="s">
        <v>220</v>
      </c>
      <c r="O60" s="22">
        <v>9787302223177</v>
      </c>
      <c r="P60" s="9">
        <v>34</v>
      </c>
      <c r="Q60" s="9">
        <v>0.85</v>
      </c>
      <c r="R60" s="9">
        <f t="shared" si="0"/>
        <v>28.9</v>
      </c>
      <c r="S60" s="6"/>
    </row>
    <row r="61" spans="1:19" ht="36">
      <c r="A61" s="6">
        <v>60</v>
      </c>
      <c r="B61" s="6" t="s">
        <v>274</v>
      </c>
      <c r="C61" s="6" t="s">
        <v>275</v>
      </c>
      <c r="D61" s="6" t="s">
        <v>18</v>
      </c>
      <c r="E61" s="6" t="s">
        <v>149</v>
      </c>
      <c r="F61" s="6">
        <v>2013</v>
      </c>
      <c r="G61" s="6" t="s">
        <v>150</v>
      </c>
      <c r="H61" s="6">
        <v>27</v>
      </c>
      <c r="I61" s="6" t="s">
        <v>204</v>
      </c>
      <c r="J61" s="6" t="s">
        <v>205</v>
      </c>
      <c r="K61" s="24" t="s">
        <v>152</v>
      </c>
      <c r="L61" s="25" t="s">
        <v>276</v>
      </c>
      <c r="M61" s="25" t="s">
        <v>277</v>
      </c>
      <c r="N61" s="25" t="s">
        <v>38</v>
      </c>
      <c r="O61" s="25" t="s">
        <v>278</v>
      </c>
      <c r="P61" s="36">
        <v>39.9</v>
      </c>
      <c r="Q61" s="9">
        <v>0.85</v>
      </c>
      <c r="R61" s="9">
        <f t="shared" si="0"/>
        <v>33.914999999999999</v>
      </c>
      <c r="S61" s="6"/>
    </row>
    <row r="62" spans="1:19" ht="36">
      <c r="A62" s="6">
        <v>61</v>
      </c>
      <c r="B62" s="6" t="s">
        <v>279</v>
      </c>
      <c r="C62" s="6" t="s">
        <v>280</v>
      </c>
      <c r="D62" s="6" t="s">
        <v>32</v>
      </c>
      <c r="E62" s="6" t="s">
        <v>188</v>
      </c>
      <c r="F62" s="6">
        <v>2013</v>
      </c>
      <c r="G62" s="6" t="s">
        <v>189</v>
      </c>
      <c r="H62" s="6">
        <v>192</v>
      </c>
      <c r="I62" s="6" t="s">
        <v>281</v>
      </c>
      <c r="J62" s="6"/>
      <c r="K62" s="9" t="s">
        <v>280</v>
      </c>
      <c r="L62" s="9" t="s">
        <v>282</v>
      </c>
      <c r="M62" s="9" t="s">
        <v>283</v>
      </c>
      <c r="N62" s="9" t="s">
        <v>116</v>
      </c>
      <c r="O62" s="26">
        <v>9787040335422</v>
      </c>
      <c r="P62" s="9">
        <v>39.799999999999997</v>
      </c>
      <c r="Q62" s="9">
        <v>0.85</v>
      </c>
      <c r="R62" s="9">
        <f t="shared" si="0"/>
        <v>33.83</v>
      </c>
      <c r="S62" s="9"/>
    </row>
    <row r="63" spans="1:19" ht="36">
      <c r="A63" s="6">
        <v>62</v>
      </c>
      <c r="B63" s="6" t="s">
        <v>284</v>
      </c>
      <c r="C63" s="6" t="s">
        <v>285</v>
      </c>
      <c r="D63" s="6" t="s">
        <v>18</v>
      </c>
      <c r="E63" s="6" t="s">
        <v>184</v>
      </c>
      <c r="F63" s="6">
        <v>2013</v>
      </c>
      <c r="G63" s="6" t="s">
        <v>185</v>
      </c>
      <c r="H63" s="6">
        <v>49</v>
      </c>
      <c r="I63" s="6" t="s">
        <v>281</v>
      </c>
      <c r="J63" s="6" t="s">
        <v>286</v>
      </c>
      <c r="K63" s="9" t="s">
        <v>285</v>
      </c>
      <c r="L63" s="9" t="s">
        <v>287</v>
      </c>
      <c r="M63" s="9" t="s">
        <v>61</v>
      </c>
      <c r="N63" s="9" t="s">
        <v>116</v>
      </c>
      <c r="O63" s="27">
        <v>9787040302783</v>
      </c>
      <c r="P63" s="9">
        <v>35</v>
      </c>
      <c r="Q63" s="9">
        <v>0.85</v>
      </c>
      <c r="R63" s="9">
        <f t="shared" si="0"/>
        <v>29.75</v>
      </c>
      <c r="S63" s="9"/>
    </row>
    <row r="64" spans="1:19" ht="36">
      <c r="A64" s="6">
        <v>63</v>
      </c>
      <c r="B64" s="6" t="s">
        <v>288</v>
      </c>
      <c r="C64" s="6" t="s">
        <v>289</v>
      </c>
      <c r="D64" s="6" t="s">
        <v>32</v>
      </c>
      <c r="E64" s="6" t="s">
        <v>184</v>
      </c>
      <c r="F64" s="6">
        <v>2013</v>
      </c>
      <c r="G64" s="6" t="s">
        <v>185</v>
      </c>
      <c r="H64" s="6">
        <v>49</v>
      </c>
      <c r="I64" s="6" t="s">
        <v>281</v>
      </c>
      <c r="J64" s="6"/>
      <c r="K64" s="9" t="s">
        <v>290</v>
      </c>
      <c r="L64" s="9" t="s">
        <v>291</v>
      </c>
      <c r="M64" s="8" t="s">
        <v>292</v>
      </c>
      <c r="N64" s="9" t="s">
        <v>293</v>
      </c>
      <c r="O64" s="7" t="s">
        <v>294</v>
      </c>
      <c r="P64" s="9">
        <v>45</v>
      </c>
      <c r="Q64" s="9">
        <v>0.85</v>
      </c>
      <c r="R64" s="9">
        <f t="shared" si="0"/>
        <v>38.25</v>
      </c>
      <c r="S64" s="9"/>
    </row>
    <row r="65" spans="1:19" ht="36">
      <c r="A65" s="6">
        <v>64</v>
      </c>
      <c r="B65" s="6" t="s">
        <v>295</v>
      </c>
      <c r="C65" s="6" t="s">
        <v>296</v>
      </c>
      <c r="D65" s="6" t="s">
        <v>18</v>
      </c>
      <c r="E65" s="6" t="s">
        <v>104</v>
      </c>
      <c r="F65" s="6">
        <v>2013</v>
      </c>
      <c r="G65" s="6" t="s">
        <v>105</v>
      </c>
      <c r="H65" s="6">
        <v>89</v>
      </c>
      <c r="I65" s="6" t="s">
        <v>281</v>
      </c>
      <c r="J65" s="6" t="s">
        <v>286</v>
      </c>
      <c r="K65" s="9" t="s">
        <v>297</v>
      </c>
      <c r="L65" s="9" t="s">
        <v>298</v>
      </c>
      <c r="M65" s="9" t="s">
        <v>61</v>
      </c>
      <c r="N65" s="9" t="s">
        <v>161</v>
      </c>
      <c r="O65" s="27">
        <v>9787111273387</v>
      </c>
      <c r="P65" s="9">
        <v>25</v>
      </c>
      <c r="Q65" s="9">
        <v>0.85</v>
      </c>
      <c r="R65" s="9">
        <f t="shared" si="0"/>
        <v>21.25</v>
      </c>
      <c r="S65" s="9"/>
    </row>
    <row r="66" spans="1:19" ht="36">
      <c r="A66" s="6">
        <v>65</v>
      </c>
      <c r="B66" s="6" t="s">
        <v>295</v>
      </c>
      <c r="C66" s="6" t="s">
        <v>296</v>
      </c>
      <c r="D66" s="6" t="s">
        <v>18</v>
      </c>
      <c r="E66" s="6" t="s">
        <v>69</v>
      </c>
      <c r="F66" s="6">
        <v>2013</v>
      </c>
      <c r="G66" s="6" t="s">
        <v>70</v>
      </c>
      <c r="H66" s="6">
        <v>40</v>
      </c>
      <c r="I66" s="6" t="s">
        <v>281</v>
      </c>
      <c r="J66" s="6" t="s">
        <v>286</v>
      </c>
      <c r="K66" s="9" t="s">
        <v>297</v>
      </c>
      <c r="L66" s="9" t="s">
        <v>298</v>
      </c>
      <c r="M66" s="9" t="s">
        <v>61</v>
      </c>
      <c r="N66" s="9" t="s">
        <v>161</v>
      </c>
      <c r="O66" s="27">
        <v>9787111273387</v>
      </c>
      <c r="P66" s="9">
        <v>25</v>
      </c>
      <c r="Q66" s="9">
        <v>0.85</v>
      </c>
      <c r="R66" s="9">
        <f t="shared" si="0"/>
        <v>21.25</v>
      </c>
      <c r="S66" s="9"/>
    </row>
    <row r="67" spans="1:19" ht="36">
      <c r="A67" s="6">
        <v>66</v>
      </c>
      <c r="B67" s="6" t="s">
        <v>295</v>
      </c>
      <c r="C67" s="6" t="s">
        <v>296</v>
      </c>
      <c r="D67" s="6" t="s">
        <v>18</v>
      </c>
      <c r="E67" s="6" t="s">
        <v>19</v>
      </c>
      <c r="F67" s="6">
        <v>2013</v>
      </c>
      <c r="G67" s="6" t="s">
        <v>20</v>
      </c>
      <c r="H67" s="6">
        <v>52</v>
      </c>
      <c r="I67" s="6" t="s">
        <v>281</v>
      </c>
      <c r="J67" s="6" t="s">
        <v>286</v>
      </c>
      <c r="K67" s="9" t="s">
        <v>297</v>
      </c>
      <c r="L67" s="9" t="s">
        <v>298</v>
      </c>
      <c r="M67" s="9" t="s">
        <v>61</v>
      </c>
      <c r="N67" s="9" t="s">
        <v>161</v>
      </c>
      <c r="O67" s="27">
        <v>9787111273387</v>
      </c>
      <c r="P67" s="9">
        <v>25</v>
      </c>
      <c r="Q67" s="9">
        <v>0.85</v>
      </c>
      <c r="R67" s="9">
        <f t="shared" ref="R67:R146" si="1">SUM(P67*Q67)</f>
        <v>21.25</v>
      </c>
      <c r="S67" s="9"/>
    </row>
    <row r="68" spans="1:19" ht="36">
      <c r="A68" s="6">
        <v>67</v>
      </c>
      <c r="B68" s="6" t="s">
        <v>295</v>
      </c>
      <c r="C68" s="6" t="s">
        <v>296</v>
      </c>
      <c r="D68" s="6" t="s">
        <v>18</v>
      </c>
      <c r="E68" s="6" t="s">
        <v>79</v>
      </c>
      <c r="F68" s="6">
        <v>2013</v>
      </c>
      <c r="G68" s="6" t="s">
        <v>80</v>
      </c>
      <c r="H68" s="6">
        <v>23</v>
      </c>
      <c r="I68" s="6" t="s">
        <v>281</v>
      </c>
      <c r="J68" s="6" t="s">
        <v>286</v>
      </c>
      <c r="K68" s="9" t="s">
        <v>297</v>
      </c>
      <c r="L68" s="9" t="s">
        <v>298</v>
      </c>
      <c r="M68" s="9" t="s">
        <v>61</v>
      </c>
      <c r="N68" s="9" t="s">
        <v>161</v>
      </c>
      <c r="O68" s="27">
        <v>9787111273387</v>
      </c>
      <c r="P68" s="9">
        <v>25</v>
      </c>
      <c r="Q68" s="9">
        <v>0.85</v>
      </c>
      <c r="R68" s="9">
        <f t="shared" si="1"/>
        <v>21.25</v>
      </c>
      <c r="S68" s="9"/>
    </row>
    <row r="69" spans="1:19" ht="36">
      <c r="A69" s="6">
        <v>68</v>
      </c>
      <c r="B69" s="6" t="s">
        <v>299</v>
      </c>
      <c r="C69" s="6" t="s">
        <v>300</v>
      </c>
      <c r="D69" s="6" t="s">
        <v>18</v>
      </c>
      <c r="E69" s="6" t="s">
        <v>188</v>
      </c>
      <c r="F69" s="6">
        <v>2013</v>
      </c>
      <c r="G69" s="6" t="s">
        <v>189</v>
      </c>
      <c r="H69" s="6">
        <v>192</v>
      </c>
      <c r="I69" s="6" t="s">
        <v>281</v>
      </c>
      <c r="J69" s="6"/>
      <c r="K69" s="9" t="s">
        <v>301</v>
      </c>
      <c r="L69" s="9" t="s">
        <v>302</v>
      </c>
      <c r="M69" s="8" t="s">
        <v>303</v>
      </c>
      <c r="N69" s="7" t="s">
        <v>304</v>
      </c>
      <c r="O69" s="7" t="s">
        <v>305</v>
      </c>
      <c r="P69" s="9">
        <v>39</v>
      </c>
      <c r="Q69" s="9">
        <v>0.85</v>
      </c>
      <c r="R69" s="9">
        <f t="shared" si="1"/>
        <v>33.15</v>
      </c>
      <c r="S69" s="9"/>
    </row>
    <row r="70" spans="1:19" ht="36">
      <c r="A70" s="6">
        <v>69</v>
      </c>
      <c r="B70" s="6" t="s">
        <v>299</v>
      </c>
      <c r="C70" s="6" t="s">
        <v>300</v>
      </c>
      <c r="D70" s="6" t="s">
        <v>18</v>
      </c>
      <c r="E70" s="6" t="s">
        <v>184</v>
      </c>
      <c r="F70" s="6">
        <v>2013</v>
      </c>
      <c r="G70" s="6" t="s">
        <v>185</v>
      </c>
      <c r="H70" s="6">
        <v>49</v>
      </c>
      <c r="I70" s="6" t="s">
        <v>281</v>
      </c>
      <c r="J70" s="6"/>
      <c r="K70" s="9" t="s">
        <v>301</v>
      </c>
      <c r="L70" s="9" t="s">
        <v>302</v>
      </c>
      <c r="M70" s="8" t="s">
        <v>303</v>
      </c>
      <c r="N70" s="7" t="s">
        <v>304</v>
      </c>
      <c r="O70" s="7" t="s">
        <v>305</v>
      </c>
      <c r="P70" s="9">
        <v>39</v>
      </c>
      <c r="Q70" s="9">
        <v>0.85</v>
      </c>
      <c r="R70" s="9">
        <f t="shared" si="1"/>
        <v>33.15</v>
      </c>
      <c r="S70" s="9"/>
    </row>
    <row r="71" spans="1:19" ht="36">
      <c r="A71" s="6">
        <v>70</v>
      </c>
      <c r="B71" s="6" t="s">
        <v>306</v>
      </c>
      <c r="C71" s="6" t="s">
        <v>307</v>
      </c>
      <c r="D71" s="6" t="s">
        <v>32</v>
      </c>
      <c r="E71" s="6" t="s">
        <v>99</v>
      </c>
      <c r="F71" s="6">
        <v>2013</v>
      </c>
      <c r="G71" s="6" t="s">
        <v>100</v>
      </c>
      <c r="H71" s="6">
        <v>40</v>
      </c>
      <c r="I71" s="6" t="s">
        <v>281</v>
      </c>
      <c r="J71" s="6" t="s">
        <v>308</v>
      </c>
      <c r="K71" s="28" t="s">
        <v>307</v>
      </c>
      <c r="L71" s="28" t="s">
        <v>309</v>
      </c>
      <c r="M71" s="29">
        <v>40909</v>
      </c>
      <c r="N71" s="28" t="s">
        <v>310</v>
      </c>
      <c r="O71" s="21">
        <v>9787566101358</v>
      </c>
      <c r="P71" s="9">
        <v>32</v>
      </c>
      <c r="Q71" s="9">
        <v>0.85</v>
      </c>
      <c r="R71" s="48">
        <f t="shared" si="1"/>
        <v>27.2</v>
      </c>
      <c r="S71" s="9"/>
    </row>
    <row r="72" spans="1:19" ht="36">
      <c r="A72" s="6">
        <v>71</v>
      </c>
      <c r="B72" s="6" t="s">
        <v>311</v>
      </c>
      <c r="C72" s="6" t="s">
        <v>312</v>
      </c>
      <c r="D72" s="6" t="s">
        <v>32</v>
      </c>
      <c r="E72" s="6" t="s">
        <v>99</v>
      </c>
      <c r="F72" s="6">
        <v>2013</v>
      </c>
      <c r="G72" s="6" t="s">
        <v>100</v>
      </c>
      <c r="H72" s="6">
        <v>40</v>
      </c>
      <c r="I72" s="6" t="s">
        <v>281</v>
      </c>
      <c r="J72" s="6" t="s">
        <v>308</v>
      </c>
      <c r="K72" s="30" t="s">
        <v>313</v>
      </c>
      <c r="L72" s="30" t="s">
        <v>314</v>
      </c>
      <c r="M72" s="31" t="s">
        <v>160</v>
      </c>
      <c r="N72" s="30" t="s">
        <v>315</v>
      </c>
      <c r="O72" s="32" t="s">
        <v>316</v>
      </c>
      <c r="P72" s="9">
        <v>29.8</v>
      </c>
      <c r="Q72" s="9">
        <v>0.85</v>
      </c>
      <c r="R72" s="9">
        <f t="shared" si="1"/>
        <v>25.33</v>
      </c>
      <c r="S72" s="9"/>
    </row>
    <row r="73" spans="1:19" ht="48">
      <c r="A73" s="6">
        <v>72</v>
      </c>
      <c r="B73" s="6" t="s">
        <v>317</v>
      </c>
      <c r="C73" s="6" t="s">
        <v>30</v>
      </c>
      <c r="D73" s="6" t="s">
        <v>32</v>
      </c>
      <c r="E73" s="6" t="s">
        <v>186</v>
      </c>
      <c r="F73" s="6">
        <v>2013</v>
      </c>
      <c r="G73" s="6" t="s">
        <v>187</v>
      </c>
      <c r="H73" s="6">
        <v>19</v>
      </c>
      <c r="I73" s="6" t="s">
        <v>281</v>
      </c>
      <c r="J73" s="6" t="s">
        <v>318</v>
      </c>
      <c r="K73" s="9" t="s">
        <v>319</v>
      </c>
      <c r="L73" s="9" t="s">
        <v>320</v>
      </c>
      <c r="M73" s="9" t="s">
        <v>61</v>
      </c>
      <c r="N73" s="9" t="s">
        <v>38</v>
      </c>
      <c r="O73" s="9" t="s">
        <v>321</v>
      </c>
      <c r="P73" s="9">
        <v>36</v>
      </c>
      <c r="Q73" s="9">
        <v>0.85</v>
      </c>
      <c r="R73" s="9">
        <f t="shared" si="1"/>
        <v>30.599999999999998</v>
      </c>
      <c r="S73" s="9"/>
    </row>
    <row r="74" spans="1:19" ht="48">
      <c r="A74" s="6">
        <v>73</v>
      </c>
      <c r="B74" s="6" t="s">
        <v>322</v>
      </c>
      <c r="C74" s="6" t="s">
        <v>323</v>
      </c>
      <c r="D74" s="6" t="s">
        <v>18</v>
      </c>
      <c r="E74" s="6" t="s">
        <v>186</v>
      </c>
      <c r="F74" s="6">
        <v>2013</v>
      </c>
      <c r="G74" s="6" t="s">
        <v>187</v>
      </c>
      <c r="H74" s="6">
        <v>19</v>
      </c>
      <c r="I74" s="6" t="s">
        <v>281</v>
      </c>
      <c r="J74" s="6" t="s">
        <v>318</v>
      </c>
      <c r="K74" s="9" t="s">
        <v>324</v>
      </c>
      <c r="L74" s="9" t="s">
        <v>325</v>
      </c>
      <c r="M74" s="9">
        <v>2012</v>
      </c>
      <c r="N74" s="9" t="s">
        <v>326</v>
      </c>
      <c r="O74" s="9">
        <v>9787305111020</v>
      </c>
      <c r="P74" s="9">
        <v>40</v>
      </c>
      <c r="Q74" s="9">
        <v>0.85</v>
      </c>
      <c r="R74" s="9">
        <f t="shared" si="1"/>
        <v>34</v>
      </c>
      <c r="S74" s="9"/>
    </row>
    <row r="75" spans="1:19" ht="48">
      <c r="A75" s="6">
        <v>74</v>
      </c>
      <c r="B75" s="6" t="s">
        <v>327</v>
      </c>
      <c r="C75" s="6" t="s">
        <v>328</v>
      </c>
      <c r="D75" s="6" t="s">
        <v>78</v>
      </c>
      <c r="E75" s="6" t="s">
        <v>329</v>
      </c>
      <c r="F75" s="6">
        <v>2013</v>
      </c>
      <c r="G75" s="6" t="s">
        <v>330</v>
      </c>
      <c r="H75" s="6">
        <v>119</v>
      </c>
      <c r="I75" s="6" t="s">
        <v>331</v>
      </c>
      <c r="J75" s="6" t="s">
        <v>332</v>
      </c>
      <c r="K75" s="9" t="s">
        <v>333</v>
      </c>
      <c r="L75" s="9" t="s">
        <v>334</v>
      </c>
      <c r="M75" s="9" t="s">
        <v>335</v>
      </c>
      <c r="N75" s="33" t="s">
        <v>336</v>
      </c>
      <c r="O75" s="9" t="s">
        <v>337</v>
      </c>
      <c r="P75" s="9">
        <v>38</v>
      </c>
      <c r="Q75" s="9">
        <v>0.85</v>
      </c>
      <c r="R75" s="9">
        <f t="shared" si="1"/>
        <v>32.299999999999997</v>
      </c>
      <c r="S75" s="6"/>
    </row>
    <row r="76" spans="1:19" ht="48">
      <c r="A76" s="6">
        <v>75</v>
      </c>
      <c r="B76" s="6" t="s">
        <v>327</v>
      </c>
      <c r="C76" s="6" t="s">
        <v>328</v>
      </c>
      <c r="D76" s="6" t="s">
        <v>78</v>
      </c>
      <c r="E76" s="6" t="s">
        <v>329</v>
      </c>
      <c r="F76" s="6">
        <v>2013</v>
      </c>
      <c r="G76" s="6" t="s">
        <v>330</v>
      </c>
      <c r="H76" s="6">
        <v>119</v>
      </c>
      <c r="I76" s="6" t="s">
        <v>331</v>
      </c>
      <c r="J76" s="6" t="s">
        <v>332</v>
      </c>
      <c r="K76" s="9" t="s">
        <v>338</v>
      </c>
      <c r="L76" s="9" t="s">
        <v>334</v>
      </c>
      <c r="M76" s="14">
        <v>37622</v>
      </c>
      <c r="N76" s="33" t="s">
        <v>336</v>
      </c>
      <c r="O76" s="33" t="s">
        <v>339</v>
      </c>
      <c r="P76" s="9">
        <v>27</v>
      </c>
      <c r="Q76" s="9">
        <v>0.85</v>
      </c>
      <c r="R76" s="9">
        <f t="shared" si="1"/>
        <v>22.95</v>
      </c>
      <c r="S76" s="6"/>
    </row>
    <row r="77" spans="1:19" ht="48">
      <c r="A77" s="6">
        <v>76</v>
      </c>
      <c r="B77" s="6" t="s">
        <v>327</v>
      </c>
      <c r="C77" s="6" t="s">
        <v>328</v>
      </c>
      <c r="D77" s="6" t="s">
        <v>78</v>
      </c>
      <c r="E77" s="6" t="s">
        <v>340</v>
      </c>
      <c r="F77" s="6">
        <v>2013</v>
      </c>
      <c r="G77" s="6" t="s">
        <v>341</v>
      </c>
      <c r="H77" s="6">
        <v>39</v>
      </c>
      <c r="I77" s="6" t="s">
        <v>331</v>
      </c>
      <c r="J77" s="6" t="s">
        <v>332</v>
      </c>
      <c r="K77" s="9" t="s">
        <v>333</v>
      </c>
      <c r="L77" s="9" t="s">
        <v>334</v>
      </c>
      <c r="M77" s="9" t="s">
        <v>335</v>
      </c>
      <c r="N77" s="33" t="s">
        <v>336</v>
      </c>
      <c r="O77" s="9" t="s">
        <v>337</v>
      </c>
      <c r="P77" s="9">
        <v>38</v>
      </c>
      <c r="Q77" s="9">
        <v>0.85</v>
      </c>
      <c r="R77" s="49">
        <f t="shared" si="1"/>
        <v>32.299999999999997</v>
      </c>
      <c r="S77" s="6"/>
    </row>
    <row r="78" spans="1:19" ht="48">
      <c r="A78" s="6">
        <v>77</v>
      </c>
      <c r="B78" s="6" t="s">
        <v>327</v>
      </c>
      <c r="C78" s="6" t="s">
        <v>328</v>
      </c>
      <c r="D78" s="6" t="s">
        <v>78</v>
      </c>
      <c r="E78" s="6" t="s">
        <v>340</v>
      </c>
      <c r="F78" s="6">
        <v>2013</v>
      </c>
      <c r="G78" s="6" t="s">
        <v>341</v>
      </c>
      <c r="H78" s="6">
        <v>39</v>
      </c>
      <c r="I78" s="6" t="s">
        <v>331</v>
      </c>
      <c r="J78" s="6" t="s">
        <v>332</v>
      </c>
      <c r="K78" s="9" t="s">
        <v>342</v>
      </c>
      <c r="L78" s="9" t="s">
        <v>334</v>
      </c>
      <c r="M78" s="14">
        <v>37622</v>
      </c>
      <c r="N78" s="33" t="s">
        <v>336</v>
      </c>
      <c r="O78" s="33" t="s">
        <v>339</v>
      </c>
      <c r="P78" s="9">
        <v>27</v>
      </c>
      <c r="Q78" s="9">
        <v>0.85</v>
      </c>
      <c r="R78" s="49">
        <f t="shared" si="1"/>
        <v>22.95</v>
      </c>
      <c r="S78" s="6"/>
    </row>
    <row r="79" spans="1:19" ht="48">
      <c r="A79" s="6">
        <v>78</v>
      </c>
      <c r="B79" s="6" t="s">
        <v>327</v>
      </c>
      <c r="C79" s="6" t="s">
        <v>328</v>
      </c>
      <c r="D79" s="6" t="s">
        <v>78</v>
      </c>
      <c r="E79" s="6" t="s">
        <v>343</v>
      </c>
      <c r="F79" s="6">
        <v>2013</v>
      </c>
      <c r="G79" s="6" t="s">
        <v>344</v>
      </c>
      <c r="H79" s="6">
        <v>59</v>
      </c>
      <c r="I79" s="6" t="s">
        <v>331</v>
      </c>
      <c r="J79" s="6" t="s">
        <v>332</v>
      </c>
      <c r="K79" s="9" t="s">
        <v>333</v>
      </c>
      <c r="L79" s="9" t="s">
        <v>334</v>
      </c>
      <c r="M79" s="9" t="s">
        <v>335</v>
      </c>
      <c r="N79" s="33" t="s">
        <v>336</v>
      </c>
      <c r="O79" s="9" t="s">
        <v>337</v>
      </c>
      <c r="P79" s="9">
        <v>38</v>
      </c>
      <c r="Q79" s="9">
        <v>0.85</v>
      </c>
      <c r="R79" s="9">
        <f t="shared" si="1"/>
        <v>32.299999999999997</v>
      </c>
      <c r="S79" s="6"/>
    </row>
    <row r="80" spans="1:19" ht="48">
      <c r="A80" s="6">
        <v>79</v>
      </c>
      <c r="B80" s="6" t="s">
        <v>327</v>
      </c>
      <c r="C80" s="6" t="s">
        <v>328</v>
      </c>
      <c r="D80" s="6" t="s">
        <v>78</v>
      </c>
      <c r="E80" s="6" t="s">
        <v>343</v>
      </c>
      <c r="F80" s="6">
        <v>2013</v>
      </c>
      <c r="G80" s="6" t="s">
        <v>344</v>
      </c>
      <c r="H80" s="6">
        <v>59</v>
      </c>
      <c r="I80" s="6" t="s">
        <v>331</v>
      </c>
      <c r="J80" s="6" t="s">
        <v>332</v>
      </c>
      <c r="K80" s="9" t="s">
        <v>342</v>
      </c>
      <c r="L80" s="9" t="s">
        <v>334</v>
      </c>
      <c r="M80" s="14">
        <v>37622</v>
      </c>
      <c r="N80" s="33" t="s">
        <v>336</v>
      </c>
      <c r="O80" s="33" t="s">
        <v>339</v>
      </c>
      <c r="P80" s="9">
        <v>27</v>
      </c>
      <c r="Q80" s="9">
        <v>0.85</v>
      </c>
      <c r="R80" s="9">
        <f t="shared" si="1"/>
        <v>22.95</v>
      </c>
      <c r="S80" s="6"/>
    </row>
    <row r="81" spans="1:19" ht="48">
      <c r="A81" s="6">
        <v>80</v>
      </c>
      <c r="B81" s="6" t="s">
        <v>327</v>
      </c>
      <c r="C81" s="6" t="s">
        <v>328</v>
      </c>
      <c r="D81" s="6" t="s">
        <v>78</v>
      </c>
      <c r="E81" s="6" t="s">
        <v>345</v>
      </c>
      <c r="F81" s="6">
        <v>2013</v>
      </c>
      <c r="G81" s="6" t="s">
        <v>346</v>
      </c>
      <c r="H81" s="6">
        <v>98</v>
      </c>
      <c r="I81" s="6" t="s">
        <v>331</v>
      </c>
      <c r="J81" s="6" t="s">
        <v>332</v>
      </c>
      <c r="K81" s="9" t="s">
        <v>333</v>
      </c>
      <c r="L81" s="9" t="s">
        <v>334</v>
      </c>
      <c r="M81" s="9" t="s">
        <v>335</v>
      </c>
      <c r="N81" s="33" t="s">
        <v>336</v>
      </c>
      <c r="O81" s="9" t="s">
        <v>337</v>
      </c>
      <c r="P81" s="9">
        <v>38</v>
      </c>
      <c r="Q81" s="9">
        <v>0.85</v>
      </c>
      <c r="R81" s="9">
        <f t="shared" si="1"/>
        <v>32.299999999999997</v>
      </c>
      <c r="S81" s="6"/>
    </row>
    <row r="82" spans="1:19" ht="48">
      <c r="A82" s="6">
        <v>81</v>
      </c>
      <c r="B82" s="6" t="s">
        <v>327</v>
      </c>
      <c r="C82" s="6" t="s">
        <v>328</v>
      </c>
      <c r="D82" s="6" t="s">
        <v>78</v>
      </c>
      <c r="E82" s="6" t="s">
        <v>345</v>
      </c>
      <c r="F82" s="6">
        <v>2013</v>
      </c>
      <c r="G82" s="6" t="s">
        <v>346</v>
      </c>
      <c r="H82" s="6">
        <v>98</v>
      </c>
      <c r="I82" s="6" t="s">
        <v>331</v>
      </c>
      <c r="J82" s="6" t="s">
        <v>332</v>
      </c>
      <c r="K82" s="9" t="s">
        <v>342</v>
      </c>
      <c r="L82" s="9" t="s">
        <v>334</v>
      </c>
      <c r="M82" s="14">
        <v>37622</v>
      </c>
      <c r="N82" s="33" t="s">
        <v>336</v>
      </c>
      <c r="O82" s="33" t="s">
        <v>339</v>
      </c>
      <c r="P82" s="9">
        <v>27</v>
      </c>
      <c r="Q82" s="9">
        <v>0.85</v>
      </c>
      <c r="R82" s="9">
        <f t="shared" si="1"/>
        <v>22.95</v>
      </c>
      <c r="S82" s="6"/>
    </row>
    <row r="83" spans="1:19" ht="36">
      <c r="A83" s="6">
        <v>82</v>
      </c>
      <c r="B83" s="6" t="s">
        <v>347</v>
      </c>
      <c r="C83" s="6" t="s">
        <v>348</v>
      </c>
      <c r="D83" s="6" t="s">
        <v>179</v>
      </c>
      <c r="E83" s="6" t="s">
        <v>104</v>
      </c>
      <c r="F83" s="6">
        <v>2013</v>
      </c>
      <c r="G83" s="6" t="s">
        <v>105</v>
      </c>
      <c r="H83" s="6">
        <v>89</v>
      </c>
      <c r="I83" s="6" t="s">
        <v>331</v>
      </c>
      <c r="J83" s="6" t="s">
        <v>349</v>
      </c>
      <c r="K83" s="6" t="s">
        <v>350</v>
      </c>
      <c r="L83" s="6" t="s">
        <v>351</v>
      </c>
      <c r="M83" s="6" t="s">
        <v>246</v>
      </c>
      <c r="N83" s="6" t="s">
        <v>352</v>
      </c>
      <c r="O83" s="6" t="s">
        <v>353</v>
      </c>
      <c r="P83" s="9">
        <v>29.8</v>
      </c>
      <c r="Q83" s="9">
        <v>0.85</v>
      </c>
      <c r="R83" s="9">
        <f t="shared" si="1"/>
        <v>25.33</v>
      </c>
      <c r="S83" s="6"/>
    </row>
    <row r="84" spans="1:19" ht="36">
      <c r="A84" s="6">
        <v>83</v>
      </c>
      <c r="B84" s="6" t="s">
        <v>347</v>
      </c>
      <c r="C84" s="6" t="s">
        <v>348</v>
      </c>
      <c r="D84" s="6" t="s">
        <v>179</v>
      </c>
      <c r="E84" s="6" t="s">
        <v>104</v>
      </c>
      <c r="F84" s="6">
        <v>2013</v>
      </c>
      <c r="G84" s="6" t="s">
        <v>105</v>
      </c>
      <c r="H84" s="6">
        <v>89</v>
      </c>
      <c r="I84" s="6" t="s">
        <v>331</v>
      </c>
      <c r="J84" s="6" t="s">
        <v>349</v>
      </c>
      <c r="K84" s="6" t="s">
        <v>354</v>
      </c>
      <c r="L84" s="6" t="s">
        <v>355</v>
      </c>
      <c r="M84" s="6" t="s">
        <v>246</v>
      </c>
      <c r="N84" s="6" t="s">
        <v>352</v>
      </c>
      <c r="O84" s="6" t="s">
        <v>356</v>
      </c>
      <c r="P84" s="9">
        <v>45</v>
      </c>
      <c r="Q84" s="9">
        <v>0.85</v>
      </c>
      <c r="R84" s="9">
        <f t="shared" si="1"/>
        <v>38.25</v>
      </c>
      <c r="S84" s="6"/>
    </row>
    <row r="85" spans="1:19" ht="36">
      <c r="A85" s="6">
        <v>84</v>
      </c>
      <c r="B85" s="44" t="s">
        <v>347</v>
      </c>
      <c r="C85" s="44" t="s">
        <v>348</v>
      </c>
      <c r="D85" s="44" t="s">
        <v>179</v>
      </c>
      <c r="E85" s="44" t="s">
        <v>104</v>
      </c>
      <c r="F85" s="44">
        <v>2013</v>
      </c>
      <c r="G85" s="44" t="s">
        <v>105</v>
      </c>
      <c r="H85" s="44">
        <v>89</v>
      </c>
      <c r="I85" s="44" t="s">
        <v>331</v>
      </c>
      <c r="J85" s="44" t="s">
        <v>349</v>
      </c>
      <c r="K85" s="45" t="s">
        <v>541</v>
      </c>
      <c r="L85" s="45" t="s">
        <v>540</v>
      </c>
      <c r="M85" s="45"/>
      <c r="N85" s="45" t="s">
        <v>542</v>
      </c>
      <c r="O85" s="45" t="s">
        <v>543</v>
      </c>
      <c r="P85" s="9">
        <v>28</v>
      </c>
      <c r="Q85" s="9">
        <v>0.85</v>
      </c>
      <c r="R85" s="9">
        <f t="shared" si="1"/>
        <v>23.8</v>
      </c>
      <c r="S85" s="6"/>
    </row>
    <row r="86" spans="1:19" ht="36">
      <c r="A86" s="6">
        <v>85</v>
      </c>
      <c r="B86" s="44" t="s">
        <v>347</v>
      </c>
      <c r="C86" s="44" t="s">
        <v>348</v>
      </c>
      <c r="D86" s="44" t="s">
        <v>179</v>
      </c>
      <c r="E86" s="44" t="s">
        <v>33</v>
      </c>
      <c r="F86" s="44">
        <v>2013</v>
      </c>
      <c r="G86" s="44" t="s">
        <v>34</v>
      </c>
      <c r="H86" s="44">
        <v>585</v>
      </c>
      <c r="I86" s="44" t="s">
        <v>331</v>
      </c>
      <c r="J86" s="44" t="s">
        <v>349</v>
      </c>
      <c r="K86" s="45" t="s">
        <v>350</v>
      </c>
      <c r="L86" s="45" t="s">
        <v>351</v>
      </c>
      <c r="M86" s="45" t="s">
        <v>544</v>
      </c>
      <c r="N86" s="45" t="s">
        <v>352</v>
      </c>
      <c r="O86" s="45" t="s">
        <v>353</v>
      </c>
      <c r="P86" s="9">
        <v>45</v>
      </c>
      <c r="Q86" s="9">
        <v>0.85</v>
      </c>
      <c r="R86" s="9">
        <f t="shared" si="1"/>
        <v>38.25</v>
      </c>
      <c r="S86" s="6"/>
    </row>
    <row r="87" spans="1:19" ht="36">
      <c r="A87" s="6">
        <v>86</v>
      </c>
      <c r="B87" s="44" t="s">
        <v>347</v>
      </c>
      <c r="C87" s="44" t="s">
        <v>348</v>
      </c>
      <c r="D87" s="44" t="s">
        <v>179</v>
      </c>
      <c r="E87" s="44" t="s">
        <v>33</v>
      </c>
      <c r="F87" s="44">
        <v>2013</v>
      </c>
      <c r="G87" s="44" t="s">
        <v>34</v>
      </c>
      <c r="H87" s="44">
        <v>585</v>
      </c>
      <c r="I87" s="44" t="s">
        <v>331</v>
      </c>
      <c r="J87" s="44" t="s">
        <v>349</v>
      </c>
      <c r="K87" s="45" t="s">
        <v>354</v>
      </c>
      <c r="L87" s="45" t="s">
        <v>355</v>
      </c>
      <c r="M87" s="45" t="s">
        <v>544</v>
      </c>
      <c r="N87" s="45" t="s">
        <v>352</v>
      </c>
      <c r="O87" s="45" t="s">
        <v>356</v>
      </c>
      <c r="P87" s="9">
        <v>29.8</v>
      </c>
      <c r="Q87" s="9">
        <v>0.85</v>
      </c>
      <c r="R87" s="9">
        <f>SUM(P87*Q87)</f>
        <v>25.33</v>
      </c>
      <c r="S87" s="6"/>
    </row>
    <row r="88" spans="1:19" ht="36">
      <c r="A88" s="6">
        <v>87</v>
      </c>
      <c r="B88" s="44" t="s">
        <v>347</v>
      </c>
      <c r="C88" s="44" t="s">
        <v>348</v>
      </c>
      <c r="D88" s="44" t="s">
        <v>179</v>
      </c>
      <c r="E88" s="44" t="s">
        <v>33</v>
      </c>
      <c r="F88" s="44">
        <v>2013</v>
      </c>
      <c r="G88" s="44" t="s">
        <v>34</v>
      </c>
      <c r="H88" s="44">
        <v>585</v>
      </c>
      <c r="I88" s="44" t="s">
        <v>331</v>
      </c>
      <c r="J88" s="44" t="s">
        <v>349</v>
      </c>
      <c r="K88" s="45" t="s">
        <v>541</v>
      </c>
      <c r="L88" s="45" t="s">
        <v>540</v>
      </c>
      <c r="M88" s="45"/>
      <c r="N88" s="45" t="s">
        <v>542</v>
      </c>
      <c r="O88" s="45" t="s">
        <v>543</v>
      </c>
      <c r="P88" s="9">
        <v>28</v>
      </c>
      <c r="Q88" s="9">
        <v>0.85</v>
      </c>
      <c r="R88" s="9">
        <f t="shared" si="1"/>
        <v>23.8</v>
      </c>
      <c r="S88" s="6"/>
    </row>
    <row r="89" spans="1:19" ht="36">
      <c r="A89" s="6">
        <v>88</v>
      </c>
      <c r="B89" s="44" t="s">
        <v>347</v>
      </c>
      <c r="C89" s="44" t="s">
        <v>348</v>
      </c>
      <c r="D89" s="44" t="s">
        <v>179</v>
      </c>
      <c r="E89" s="44" t="s">
        <v>50</v>
      </c>
      <c r="F89" s="44">
        <v>2013</v>
      </c>
      <c r="G89" s="44" t="s">
        <v>17</v>
      </c>
      <c r="H89" s="44">
        <v>124</v>
      </c>
      <c r="I89" s="44" t="s">
        <v>331</v>
      </c>
      <c r="J89" s="44" t="s">
        <v>349</v>
      </c>
      <c r="K89" s="45" t="s">
        <v>350</v>
      </c>
      <c r="L89" s="45" t="s">
        <v>351</v>
      </c>
      <c r="M89" s="45" t="s">
        <v>544</v>
      </c>
      <c r="N89" s="45" t="s">
        <v>352</v>
      </c>
      <c r="O89" s="45" t="s">
        <v>353</v>
      </c>
      <c r="P89" s="9">
        <v>45</v>
      </c>
      <c r="Q89" s="9">
        <v>0.85</v>
      </c>
      <c r="R89" s="9">
        <f t="shared" si="1"/>
        <v>38.25</v>
      </c>
      <c r="S89" s="6"/>
    </row>
    <row r="90" spans="1:19" ht="36">
      <c r="A90" s="6">
        <v>89</v>
      </c>
      <c r="B90" s="44" t="s">
        <v>347</v>
      </c>
      <c r="C90" s="44" t="s">
        <v>348</v>
      </c>
      <c r="D90" s="44" t="s">
        <v>179</v>
      </c>
      <c r="E90" s="44" t="s">
        <v>50</v>
      </c>
      <c r="F90" s="44">
        <v>2013</v>
      </c>
      <c r="G90" s="44" t="s">
        <v>17</v>
      </c>
      <c r="H90" s="44">
        <v>124</v>
      </c>
      <c r="I90" s="44" t="s">
        <v>331</v>
      </c>
      <c r="J90" s="44" t="s">
        <v>349</v>
      </c>
      <c r="K90" s="45" t="s">
        <v>354</v>
      </c>
      <c r="L90" s="45" t="s">
        <v>355</v>
      </c>
      <c r="M90" s="45" t="s">
        <v>544</v>
      </c>
      <c r="N90" s="45" t="s">
        <v>352</v>
      </c>
      <c r="O90" s="45" t="s">
        <v>356</v>
      </c>
      <c r="P90" s="9">
        <v>29.8</v>
      </c>
      <c r="Q90" s="9">
        <v>0.85</v>
      </c>
      <c r="R90" s="9">
        <f>SUM(P90*Q90)</f>
        <v>25.33</v>
      </c>
      <c r="S90" s="6"/>
    </row>
    <row r="91" spans="1:19" ht="36">
      <c r="A91" s="6">
        <v>90</v>
      </c>
      <c r="B91" s="44" t="s">
        <v>347</v>
      </c>
      <c r="C91" s="44" t="s">
        <v>348</v>
      </c>
      <c r="D91" s="44" t="s">
        <v>179</v>
      </c>
      <c r="E91" s="44" t="s">
        <v>50</v>
      </c>
      <c r="F91" s="44">
        <v>2013</v>
      </c>
      <c r="G91" s="44" t="s">
        <v>17</v>
      </c>
      <c r="H91" s="44">
        <v>124</v>
      </c>
      <c r="I91" s="44" t="s">
        <v>331</v>
      </c>
      <c r="J91" s="44" t="s">
        <v>349</v>
      </c>
      <c r="K91" s="45" t="s">
        <v>541</v>
      </c>
      <c r="L91" s="45" t="s">
        <v>540</v>
      </c>
      <c r="M91" s="45"/>
      <c r="N91" s="45" t="s">
        <v>542</v>
      </c>
      <c r="O91" s="45" t="s">
        <v>543</v>
      </c>
      <c r="P91" s="9">
        <v>28</v>
      </c>
      <c r="Q91" s="9">
        <v>0.85</v>
      </c>
      <c r="R91" s="9">
        <f t="shared" si="1"/>
        <v>23.8</v>
      </c>
      <c r="S91" s="6"/>
    </row>
    <row r="92" spans="1:19" ht="36">
      <c r="A92" s="6">
        <v>91</v>
      </c>
      <c r="B92" s="44" t="s">
        <v>347</v>
      </c>
      <c r="C92" s="44" t="s">
        <v>348</v>
      </c>
      <c r="D92" s="44" t="s">
        <v>179</v>
      </c>
      <c r="E92" s="44" t="s">
        <v>69</v>
      </c>
      <c r="F92" s="44">
        <v>2013</v>
      </c>
      <c r="G92" s="44" t="s">
        <v>70</v>
      </c>
      <c r="H92" s="44">
        <v>40</v>
      </c>
      <c r="I92" s="44" t="s">
        <v>331</v>
      </c>
      <c r="J92" s="44" t="s">
        <v>349</v>
      </c>
      <c r="K92" s="45" t="s">
        <v>350</v>
      </c>
      <c r="L92" s="45" t="s">
        <v>351</v>
      </c>
      <c r="M92" s="45" t="s">
        <v>544</v>
      </c>
      <c r="N92" s="45" t="s">
        <v>352</v>
      </c>
      <c r="O92" s="45" t="s">
        <v>353</v>
      </c>
      <c r="P92" s="9">
        <v>45</v>
      </c>
      <c r="Q92" s="9">
        <v>0.85</v>
      </c>
      <c r="R92" s="9">
        <f t="shared" si="1"/>
        <v>38.25</v>
      </c>
      <c r="S92" s="6"/>
    </row>
    <row r="93" spans="1:19" ht="36">
      <c r="A93" s="6">
        <v>92</v>
      </c>
      <c r="B93" s="44" t="s">
        <v>347</v>
      </c>
      <c r="C93" s="44" t="s">
        <v>348</v>
      </c>
      <c r="D93" s="44" t="s">
        <v>179</v>
      </c>
      <c r="E93" s="44" t="s">
        <v>69</v>
      </c>
      <c r="F93" s="44">
        <v>2013</v>
      </c>
      <c r="G93" s="44" t="s">
        <v>70</v>
      </c>
      <c r="H93" s="44">
        <v>40</v>
      </c>
      <c r="I93" s="44" t="s">
        <v>331</v>
      </c>
      <c r="J93" s="44" t="s">
        <v>349</v>
      </c>
      <c r="K93" s="45" t="s">
        <v>354</v>
      </c>
      <c r="L93" s="45" t="s">
        <v>355</v>
      </c>
      <c r="M93" s="45" t="s">
        <v>544</v>
      </c>
      <c r="N93" s="45" t="s">
        <v>352</v>
      </c>
      <c r="O93" s="45" t="s">
        <v>356</v>
      </c>
      <c r="P93" s="9">
        <v>29.8</v>
      </c>
      <c r="Q93" s="9">
        <v>0.85</v>
      </c>
      <c r="R93" s="9">
        <f>SUM(P93*Q93)</f>
        <v>25.33</v>
      </c>
      <c r="S93" s="6"/>
    </row>
    <row r="94" spans="1:19" ht="36">
      <c r="A94" s="6">
        <v>93</v>
      </c>
      <c r="B94" s="44" t="s">
        <v>347</v>
      </c>
      <c r="C94" s="44" t="s">
        <v>348</v>
      </c>
      <c r="D94" s="44" t="s">
        <v>179</v>
      </c>
      <c r="E94" s="44" t="s">
        <v>69</v>
      </c>
      <c r="F94" s="44">
        <v>2013</v>
      </c>
      <c r="G94" s="44" t="s">
        <v>70</v>
      </c>
      <c r="H94" s="44">
        <v>40</v>
      </c>
      <c r="I94" s="44" t="s">
        <v>331</v>
      </c>
      <c r="J94" s="44" t="s">
        <v>349</v>
      </c>
      <c r="K94" s="45" t="s">
        <v>541</v>
      </c>
      <c r="L94" s="45" t="s">
        <v>540</v>
      </c>
      <c r="M94" s="45"/>
      <c r="N94" s="45" t="s">
        <v>542</v>
      </c>
      <c r="O94" s="45" t="s">
        <v>543</v>
      </c>
      <c r="P94" s="9">
        <v>28</v>
      </c>
      <c r="Q94" s="9">
        <v>0.85</v>
      </c>
      <c r="R94" s="9">
        <f t="shared" si="1"/>
        <v>23.8</v>
      </c>
      <c r="S94" s="6"/>
    </row>
    <row r="95" spans="1:19" ht="36">
      <c r="A95" s="6">
        <v>94</v>
      </c>
      <c r="B95" s="44" t="s">
        <v>347</v>
      </c>
      <c r="C95" s="44" t="s">
        <v>348</v>
      </c>
      <c r="D95" s="44" t="s">
        <v>179</v>
      </c>
      <c r="E95" s="44" t="s">
        <v>19</v>
      </c>
      <c r="F95" s="44">
        <v>2013</v>
      </c>
      <c r="G95" s="44" t="s">
        <v>20</v>
      </c>
      <c r="H95" s="44">
        <v>52</v>
      </c>
      <c r="I95" s="44" t="s">
        <v>331</v>
      </c>
      <c r="J95" s="44" t="s">
        <v>349</v>
      </c>
      <c r="K95" s="45" t="s">
        <v>350</v>
      </c>
      <c r="L95" s="45" t="s">
        <v>351</v>
      </c>
      <c r="M95" s="45" t="s">
        <v>544</v>
      </c>
      <c r="N95" s="45" t="s">
        <v>352</v>
      </c>
      <c r="O95" s="45" t="s">
        <v>353</v>
      </c>
      <c r="P95" s="9">
        <v>45</v>
      </c>
      <c r="Q95" s="9">
        <v>0.85</v>
      </c>
      <c r="R95" s="9">
        <f t="shared" si="1"/>
        <v>38.25</v>
      </c>
      <c r="S95" s="6"/>
    </row>
    <row r="96" spans="1:19" ht="36">
      <c r="A96" s="6">
        <v>95</v>
      </c>
      <c r="B96" s="44" t="s">
        <v>347</v>
      </c>
      <c r="C96" s="44" t="s">
        <v>348</v>
      </c>
      <c r="D96" s="44" t="s">
        <v>179</v>
      </c>
      <c r="E96" s="44" t="s">
        <v>19</v>
      </c>
      <c r="F96" s="44">
        <v>2013</v>
      </c>
      <c r="G96" s="44" t="s">
        <v>20</v>
      </c>
      <c r="H96" s="44">
        <v>52</v>
      </c>
      <c r="I96" s="44" t="s">
        <v>331</v>
      </c>
      <c r="J96" s="44" t="s">
        <v>349</v>
      </c>
      <c r="K96" s="45" t="s">
        <v>354</v>
      </c>
      <c r="L96" s="45" t="s">
        <v>355</v>
      </c>
      <c r="M96" s="45" t="s">
        <v>544</v>
      </c>
      <c r="N96" s="45" t="s">
        <v>352</v>
      </c>
      <c r="O96" s="45" t="s">
        <v>356</v>
      </c>
      <c r="P96" s="9">
        <v>29.8</v>
      </c>
      <c r="Q96" s="9">
        <v>0.85</v>
      </c>
      <c r="R96" s="9">
        <f>SUM(P96*Q96)</f>
        <v>25.33</v>
      </c>
      <c r="S96" s="6"/>
    </row>
    <row r="97" spans="1:19" ht="36">
      <c r="A97" s="6">
        <v>96</v>
      </c>
      <c r="B97" s="44" t="s">
        <v>347</v>
      </c>
      <c r="C97" s="44" t="s">
        <v>348</v>
      </c>
      <c r="D97" s="44" t="s">
        <v>179</v>
      </c>
      <c r="E97" s="44" t="s">
        <v>19</v>
      </c>
      <c r="F97" s="44">
        <v>2013</v>
      </c>
      <c r="G97" s="44" t="s">
        <v>20</v>
      </c>
      <c r="H97" s="44">
        <v>52</v>
      </c>
      <c r="I97" s="44" t="s">
        <v>331</v>
      </c>
      <c r="J97" s="44" t="s">
        <v>349</v>
      </c>
      <c r="K97" s="45" t="s">
        <v>541</v>
      </c>
      <c r="L97" s="45" t="s">
        <v>540</v>
      </c>
      <c r="M97" s="45"/>
      <c r="N97" s="45" t="s">
        <v>542</v>
      </c>
      <c r="O97" s="45" t="s">
        <v>543</v>
      </c>
      <c r="P97" s="9">
        <v>28</v>
      </c>
      <c r="Q97" s="9">
        <v>0.85</v>
      </c>
      <c r="R97" s="9">
        <f t="shared" si="1"/>
        <v>23.8</v>
      </c>
      <c r="S97" s="6"/>
    </row>
    <row r="98" spans="1:19" ht="36">
      <c r="A98" s="6">
        <v>97</v>
      </c>
      <c r="B98" s="44" t="s">
        <v>347</v>
      </c>
      <c r="C98" s="44" t="s">
        <v>348</v>
      </c>
      <c r="D98" s="44" t="s">
        <v>179</v>
      </c>
      <c r="E98" s="44" t="s">
        <v>192</v>
      </c>
      <c r="F98" s="44">
        <v>2013</v>
      </c>
      <c r="G98" s="44" t="s">
        <v>193</v>
      </c>
      <c r="H98" s="44">
        <v>37</v>
      </c>
      <c r="I98" s="44" t="s">
        <v>331</v>
      </c>
      <c r="J98" s="44" t="s">
        <v>349</v>
      </c>
      <c r="K98" s="45" t="s">
        <v>350</v>
      </c>
      <c r="L98" s="45" t="s">
        <v>351</v>
      </c>
      <c r="M98" s="45" t="s">
        <v>544</v>
      </c>
      <c r="N98" s="45" t="s">
        <v>352</v>
      </c>
      <c r="O98" s="45" t="s">
        <v>353</v>
      </c>
      <c r="P98" s="9">
        <v>45</v>
      </c>
      <c r="Q98" s="9">
        <v>0.85</v>
      </c>
      <c r="R98" s="9">
        <f t="shared" si="1"/>
        <v>38.25</v>
      </c>
      <c r="S98" s="6"/>
    </row>
    <row r="99" spans="1:19" ht="36">
      <c r="A99" s="6">
        <v>98</v>
      </c>
      <c r="B99" s="44" t="s">
        <v>347</v>
      </c>
      <c r="C99" s="44" t="s">
        <v>348</v>
      </c>
      <c r="D99" s="44" t="s">
        <v>179</v>
      </c>
      <c r="E99" s="44" t="s">
        <v>192</v>
      </c>
      <c r="F99" s="44">
        <v>2013</v>
      </c>
      <c r="G99" s="44" t="s">
        <v>193</v>
      </c>
      <c r="H99" s="44">
        <v>37</v>
      </c>
      <c r="I99" s="44" t="s">
        <v>331</v>
      </c>
      <c r="J99" s="44" t="s">
        <v>349</v>
      </c>
      <c r="K99" s="45" t="s">
        <v>354</v>
      </c>
      <c r="L99" s="45" t="s">
        <v>355</v>
      </c>
      <c r="M99" s="45" t="s">
        <v>544</v>
      </c>
      <c r="N99" s="45" t="s">
        <v>352</v>
      </c>
      <c r="O99" s="45" t="s">
        <v>356</v>
      </c>
      <c r="P99" s="9">
        <v>29.8</v>
      </c>
      <c r="Q99" s="9">
        <v>0.85</v>
      </c>
      <c r="R99" s="9">
        <f>SUM(P99*Q99)</f>
        <v>25.33</v>
      </c>
      <c r="S99" s="6"/>
    </row>
    <row r="100" spans="1:19" ht="36">
      <c r="A100" s="6">
        <v>99</v>
      </c>
      <c r="B100" s="44" t="s">
        <v>347</v>
      </c>
      <c r="C100" s="44" t="s">
        <v>348</v>
      </c>
      <c r="D100" s="44" t="s">
        <v>179</v>
      </c>
      <c r="E100" s="44" t="s">
        <v>192</v>
      </c>
      <c r="F100" s="44">
        <v>2013</v>
      </c>
      <c r="G100" s="44" t="s">
        <v>193</v>
      </c>
      <c r="H100" s="44">
        <v>37</v>
      </c>
      <c r="I100" s="44" t="s">
        <v>331</v>
      </c>
      <c r="J100" s="44" t="s">
        <v>349</v>
      </c>
      <c r="K100" s="45" t="s">
        <v>541</v>
      </c>
      <c r="L100" s="45" t="s">
        <v>540</v>
      </c>
      <c r="M100" s="45"/>
      <c r="N100" s="45" t="s">
        <v>542</v>
      </c>
      <c r="O100" s="45" t="s">
        <v>543</v>
      </c>
      <c r="P100" s="9">
        <v>28</v>
      </c>
      <c r="Q100" s="9">
        <v>0.85</v>
      </c>
      <c r="R100" s="9">
        <f t="shared" si="1"/>
        <v>23.8</v>
      </c>
      <c r="S100" s="6"/>
    </row>
    <row r="101" spans="1:19" ht="36">
      <c r="A101" s="6">
        <v>100</v>
      </c>
      <c r="B101" s="44" t="s">
        <v>347</v>
      </c>
      <c r="C101" s="44" t="s">
        <v>348</v>
      </c>
      <c r="D101" s="44" t="s">
        <v>179</v>
      </c>
      <c r="E101" s="44" t="s">
        <v>93</v>
      </c>
      <c r="F101" s="44">
        <v>2013</v>
      </c>
      <c r="G101" s="44" t="s">
        <v>94</v>
      </c>
      <c r="H101" s="44">
        <v>43</v>
      </c>
      <c r="I101" s="44" t="s">
        <v>331</v>
      </c>
      <c r="J101" s="44" t="s">
        <v>349</v>
      </c>
      <c r="K101" s="45" t="s">
        <v>350</v>
      </c>
      <c r="L101" s="45" t="s">
        <v>351</v>
      </c>
      <c r="M101" s="45" t="s">
        <v>544</v>
      </c>
      <c r="N101" s="45" t="s">
        <v>352</v>
      </c>
      <c r="O101" s="45" t="s">
        <v>353</v>
      </c>
      <c r="P101" s="9">
        <v>29.8</v>
      </c>
      <c r="Q101" s="9">
        <v>0.85</v>
      </c>
      <c r="R101" s="9">
        <f t="shared" si="1"/>
        <v>25.33</v>
      </c>
      <c r="S101" s="6"/>
    </row>
    <row r="102" spans="1:19" ht="36">
      <c r="A102" s="6">
        <v>101</v>
      </c>
      <c r="B102" s="44" t="s">
        <v>347</v>
      </c>
      <c r="C102" s="44" t="s">
        <v>348</v>
      </c>
      <c r="D102" s="44" t="s">
        <v>179</v>
      </c>
      <c r="E102" s="44" t="s">
        <v>93</v>
      </c>
      <c r="F102" s="44">
        <v>2013</v>
      </c>
      <c r="G102" s="44" t="s">
        <v>94</v>
      </c>
      <c r="H102" s="44">
        <v>43</v>
      </c>
      <c r="I102" s="44" t="s">
        <v>331</v>
      </c>
      <c r="J102" s="44" t="s">
        <v>349</v>
      </c>
      <c r="K102" s="45" t="s">
        <v>354</v>
      </c>
      <c r="L102" s="45" t="s">
        <v>355</v>
      </c>
      <c r="M102" s="45" t="s">
        <v>544</v>
      </c>
      <c r="N102" s="45" t="s">
        <v>352</v>
      </c>
      <c r="O102" s="45" t="s">
        <v>356</v>
      </c>
      <c r="P102" s="9">
        <v>45</v>
      </c>
      <c r="Q102" s="9">
        <v>0.85</v>
      </c>
      <c r="R102" s="9">
        <f t="shared" si="1"/>
        <v>38.25</v>
      </c>
      <c r="S102" s="6"/>
    </row>
    <row r="103" spans="1:19" ht="36">
      <c r="A103" s="6">
        <v>102</v>
      </c>
      <c r="B103" s="44" t="s">
        <v>347</v>
      </c>
      <c r="C103" s="44" t="s">
        <v>348</v>
      </c>
      <c r="D103" s="44" t="s">
        <v>179</v>
      </c>
      <c r="E103" s="44" t="s">
        <v>93</v>
      </c>
      <c r="F103" s="44">
        <v>2013</v>
      </c>
      <c r="G103" s="44" t="s">
        <v>94</v>
      </c>
      <c r="H103" s="44">
        <v>43</v>
      </c>
      <c r="I103" s="44" t="s">
        <v>331</v>
      </c>
      <c r="J103" s="44" t="s">
        <v>349</v>
      </c>
      <c r="K103" s="45" t="s">
        <v>541</v>
      </c>
      <c r="L103" s="45" t="s">
        <v>540</v>
      </c>
      <c r="M103" s="45"/>
      <c r="N103" s="45" t="s">
        <v>542</v>
      </c>
      <c r="O103" s="45" t="s">
        <v>543</v>
      </c>
      <c r="P103" s="9">
        <v>28</v>
      </c>
      <c r="Q103" s="9">
        <v>0.85</v>
      </c>
      <c r="R103" s="9">
        <f t="shared" si="1"/>
        <v>23.8</v>
      </c>
      <c r="S103" s="6"/>
    </row>
    <row r="104" spans="1:19" ht="36">
      <c r="A104" s="6">
        <v>103</v>
      </c>
      <c r="B104" s="44" t="s">
        <v>347</v>
      </c>
      <c r="C104" s="44" t="s">
        <v>348</v>
      </c>
      <c r="D104" s="44" t="s">
        <v>179</v>
      </c>
      <c r="E104" s="44" t="s">
        <v>149</v>
      </c>
      <c r="F104" s="44">
        <v>2013</v>
      </c>
      <c r="G104" s="44" t="s">
        <v>150</v>
      </c>
      <c r="H104" s="44">
        <v>27</v>
      </c>
      <c r="I104" s="44" t="s">
        <v>331</v>
      </c>
      <c r="J104" s="44" t="s">
        <v>349</v>
      </c>
      <c r="K104" s="45" t="s">
        <v>350</v>
      </c>
      <c r="L104" s="45" t="s">
        <v>351</v>
      </c>
      <c r="M104" s="45" t="s">
        <v>544</v>
      </c>
      <c r="N104" s="45" t="s">
        <v>352</v>
      </c>
      <c r="O104" s="45" t="s">
        <v>353</v>
      </c>
      <c r="P104" s="9">
        <v>45</v>
      </c>
      <c r="Q104" s="9">
        <v>0.85</v>
      </c>
      <c r="R104" s="9">
        <f t="shared" si="1"/>
        <v>38.25</v>
      </c>
      <c r="S104" s="6"/>
    </row>
    <row r="105" spans="1:19" ht="36">
      <c r="A105" s="6">
        <v>104</v>
      </c>
      <c r="B105" s="44" t="s">
        <v>347</v>
      </c>
      <c r="C105" s="44" t="s">
        <v>348</v>
      </c>
      <c r="D105" s="44" t="s">
        <v>179</v>
      </c>
      <c r="E105" s="44" t="s">
        <v>149</v>
      </c>
      <c r="F105" s="44">
        <v>2013</v>
      </c>
      <c r="G105" s="44" t="s">
        <v>150</v>
      </c>
      <c r="H105" s="44">
        <v>27</v>
      </c>
      <c r="I105" s="44" t="s">
        <v>331</v>
      </c>
      <c r="J105" s="44" t="s">
        <v>349</v>
      </c>
      <c r="K105" s="45" t="s">
        <v>354</v>
      </c>
      <c r="L105" s="45" t="s">
        <v>355</v>
      </c>
      <c r="M105" s="45" t="s">
        <v>544</v>
      </c>
      <c r="N105" s="45" t="s">
        <v>352</v>
      </c>
      <c r="O105" s="45" t="s">
        <v>356</v>
      </c>
      <c r="P105" s="9">
        <v>29.8</v>
      </c>
      <c r="Q105" s="9">
        <v>0.85</v>
      </c>
      <c r="R105" s="9">
        <f>SUM(P105*Q105)</f>
        <v>25.33</v>
      </c>
      <c r="S105" s="6"/>
    </row>
    <row r="106" spans="1:19" ht="36">
      <c r="A106" s="6">
        <v>105</v>
      </c>
      <c r="B106" s="44" t="s">
        <v>347</v>
      </c>
      <c r="C106" s="44" t="s">
        <v>348</v>
      </c>
      <c r="D106" s="44" t="s">
        <v>179</v>
      </c>
      <c r="E106" s="44" t="s">
        <v>149</v>
      </c>
      <c r="F106" s="44">
        <v>2013</v>
      </c>
      <c r="G106" s="44" t="s">
        <v>150</v>
      </c>
      <c r="H106" s="44">
        <v>27</v>
      </c>
      <c r="I106" s="44" t="s">
        <v>331</v>
      </c>
      <c r="J106" s="44" t="s">
        <v>349</v>
      </c>
      <c r="K106" s="45" t="s">
        <v>541</v>
      </c>
      <c r="L106" s="45" t="s">
        <v>540</v>
      </c>
      <c r="M106" s="45"/>
      <c r="N106" s="45" t="s">
        <v>542</v>
      </c>
      <c r="O106" s="45" t="s">
        <v>543</v>
      </c>
      <c r="P106" s="9">
        <v>28</v>
      </c>
      <c r="Q106" s="9">
        <v>0.85</v>
      </c>
      <c r="R106" s="9">
        <f t="shared" si="1"/>
        <v>23.8</v>
      </c>
      <c r="S106" s="6"/>
    </row>
    <row r="107" spans="1:19" ht="36">
      <c r="A107" s="6">
        <v>106</v>
      </c>
      <c r="B107" s="44" t="s">
        <v>347</v>
      </c>
      <c r="C107" s="44" t="s">
        <v>348</v>
      </c>
      <c r="D107" s="44" t="s">
        <v>179</v>
      </c>
      <c r="E107" s="44" t="s">
        <v>29</v>
      </c>
      <c r="F107" s="44">
        <v>2013</v>
      </c>
      <c r="G107" s="44" t="s">
        <v>30</v>
      </c>
      <c r="H107" s="44">
        <v>45</v>
      </c>
      <c r="I107" s="44" t="s">
        <v>331</v>
      </c>
      <c r="J107" s="44" t="s">
        <v>349</v>
      </c>
      <c r="K107" s="45" t="s">
        <v>350</v>
      </c>
      <c r="L107" s="45" t="s">
        <v>351</v>
      </c>
      <c r="M107" s="45" t="s">
        <v>544</v>
      </c>
      <c r="N107" s="45" t="s">
        <v>352</v>
      </c>
      <c r="O107" s="45" t="s">
        <v>353</v>
      </c>
      <c r="P107" s="9">
        <v>45</v>
      </c>
      <c r="Q107" s="9">
        <v>0.85</v>
      </c>
      <c r="R107" s="9">
        <f t="shared" si="1"/>
        <v>38.25</v>
      </c>
      <c r="S107" s="6"/>
    </row>
    <row r="108" spans="1:19" ht="36">
      <c r="A108" s="6">
        <v>107</v>
      </c>
      <c r="B108" s="44" t="s">
        <v>347</v>
      </c>
      <c r="C108" s="44" t="s">
        <v>348</v>
      </c>
      <c r="D108" s="44" t="s">
        <v>179</v>
      </c>
      <c r="E108" s="44" t="s">
        <v>29</v>
      </c>
      <c r="F108" s="44">
        <v>2013</v>
      </c>
      <c r="G108" s="44" t="s">
        <v>30</v>
      </c>
      <c r="H108" s="44">
        <v>45</v>
      </c>
      <c r="I108" s="44" t="s">
        <v>331</v>
      </c>
      <c r="J108" s="44" t="s">
        <v>349</v>
      </c>
      <c r="K108" s="45" t="s">
        <v>354</v>
      </c>
      <c r="L108" s="45" t="s">
        <v>355</v>
      </c>
      <c r="M108" s="45" t="s">
        <v>544</v>
      </c>
      <c r="N108" s="45" t="s">
        <v>352</v>
      </c>
      <c r="O108" s="45" t="s">
        <v>356</v>
      </c>
      <c r="P108" s="9">
        <v>29.8</v>
      </c>
      <c r="Q108" s="9">
        <v>0.85</v>
      </c>
      <c r="R108" s="9">
        <f>SUM(P108*Q108)</f>
        <v>25.33</v>
      </c>
      <c r="S108" s="6"/>
    </row>
    <row r="109" spans="1:19" ht="36">
      <c r="A109" s="6">
        <v>108</v>
      </c>
      <c r="B109" s="44" t="s">
        <v>347</v>
      </c>
      <c r="C109" s="44" t="s">
        <v>348</v>
      </c>
      <c r="D109" s="44" t="s">
        <v>179</v>
      </c>
      <c r="E109" s="44" t="s">
        <v>29</v>
      </c>
      <c r="F109" s="44">
        <v>2013</v>
      </c>
      <c r="G109" s="44" t="s">
        <v>30</v>
      </c>
      <c r="H109" s="44">
        <v>45</v>
      </c>
      <c r="I109" s="44" t="s">
        <v>331</v>
      </c>
      <c r="J109" s="44" t="s">
        <v>349</v>
      </c>
      <c r="K109" s="45" t="s">
        <v>541</v>
      </c>
      <c r="L109" s="45" t="s">
        <v>540</v>
      </c>
      <c r="M109" s="45"/>
      <c r="N109" s="45" t="s">
        <v>542</v>
      </c>
      <c r="O109" s="45" t="s">
        <v>543</v>
      </c>
      <c r="P109" s="9">
        <v>28</v>
      </c>
      <c r="Q109" s="9">
        <v>0.85</v>
      </c>
      <c r="R109" s="9">
        <f t="shared" si="1"/>
        <v>23.8</v>
      </c>
      <c r="S109" s="6"/>
    </row>
    <row r="110" spans="1:19" ht="36">
      <c r="A110" s="6">
        <v>109</v>
      </c>
      <c r="B110" s="44" t="s">
        <v>347</v>
      </c>
      <c r="C110" s="44" t="s">
        <v>348</v>
      </c>
      <c r="D110" s="44" t="s">
        <v>179</v>
      </c>
      <c r="E110" s="44" t="s">
        <v>79</v>
      </c>
      <c r="F110" s="44">
        <v>2013</v>
      </c>
      <c r="G110" s="44" t="s">
        <v>80</v>
      </c>
      <c r="H110" s="44">
        <v>23</v>
      </c>
      <c r="I110" s="44" t="s">
        <v>331</v>
      </c>
      <c r="J110" s="44" t="s">
        <v>349</v>
      </c>
      <c r="K110" s="45" t="s">
        <v>350</v>
      </c>
      <c r="L110" s="45" t="s">
        <v>351</v>
      </c>
      <c r="M110" s="45" t="s">
        <v>544</v>
      </c>
      <c r="N110" s="45" t="s">
        <v>352</v>
      </c>
      <c r="O110" s="45" t="s">
        <v>353</v>
      </c>
      <c r="P110" s="9">
        <v>29.8</v>
      </c>
      <c r="Q110" s="9">
        <v>0.85</v>
      </c>
      <c r="R110" s="9">
        <f>SUM(P110*Q110)</f>
        <v>25.33</v>
      </c>
      <c r="S110" s="6"/>
    </row>
    <row r="111" spans="1:19" ht="36">
      <c r="A111" s="6">
        <v>110</v>
      </c>
      <c r="B111" s="44" t="s">
        <v>347</v>
      </c>
      <c r="C111" s="44" t="s">
        <v>348</v>
      </c>
      <c r="D111" s="44" t="s">
        <v>179</v>
      </c>
      <c r="E111" s="44" t="s">
        <v>79</v>
      </c>
      <c r="F111" s="44">
        <v>2013</v>
      </c>
      <c r="G111" s="44" t="s">
        <v>80</v>
      </c>
      <c r="H111" s="44">
        <v>23</v>
      </c>
      <c r="I111" s="44" t="s">
        <v>331</v>
      </c>
      <c r="J111" s="44" t="s">
        <v>349</v>
      </c>
      <c r="K111" s="45" t="s">
        <v>354</v>
      </c>
      <c r="L111" s="45" t="s">
        <v>355</v>
      </c>
      <c r="M111" s="45" t="s">
        <v>544</v>
      </c>
      <c r="N111" s="45" t="s">
        <v>352</v>
      </c>
      <c r="O111" s="45" t="s">
        <v>356</v>
      </c>
      <c r="P111" s="9">
        <v>45</v>
      </c>
      <c r="Q111" s="9">
        <v>0.85</v>
      </c>
      <c r="R111" s="9">
        <f t="shared" si="1"/>
        <v>38.25</v>
      </c>
      <c r="S111" s="6"/>
    </row>
    <row r="112" spans="1:19" ht="36">
      <c r="A112" s="6">
        <v>111</v>
      </c>
      <c r="B112" s="44" t="s">
        <v>347</v>
      </c>
      <c r="C112" s="44" t="s">
        <v>348</v>
      </c>
      <c r="D112" s="44" t="s">
        <v>179</v>
      </c>
      <c r="E112" s="44" t="s">
        <v>79</v>
      </c>
      <c r="F112" s="44">
        <v>2013</v>
      </c>
      <c r="G112" s="44" t="s">
        <v>80</v>
      </c>
      <c r="H112" s="44">
        <v>23</v>
      </c>
      <c r="I112" s="44" t="s">
        <v>331</v>
      </c>
      <c r="J112" s="44" t="s">
        <v>349</v>
      </c>
      <c r="K112" s="45" t="s">
        <v>541</v>
      </c>
      <c r="L112" s="45" t="s">
        <v>540</v>
      </c>
      <c r="M112" s="45"/>
      <c r="N112" s="45" t="s">
        <v>542</v>
      </c>
      <c r="O112" s="45" t="s">
        <v>543</v>
      </c>
      <c r="P112" s="9">
        <v>28</v>
      </c>
      <c r="Q112" s="9">
        <v>0.85</v>
      </c>
      <c r="R112" s="9">
        <f t="shared" si="1"/>
        <v>23.8</v>
      </c>
      <c r="S112" s="6"/>
    </row>
    <row r="113" spans="1:19" ht="36">
      <c r="A113" s="6">
        <v>112</v>
      </c>
      <c r="B113" s="44" t="s">
        <v>357</v>
      </c>
      <c r="C113" s="44" t="s">
        <v>348</v>
      </c>
      <c r="D113" s="44" t="s">
        <v>179</v>
      </c>
      <c r="E113" s="44" t="s">
        <v>186</v>
      </c>
      <c r="F113" s="44">
        <v>2013</v>
      </c>
      <c r="G113" s="44" t="s">
        <v>187</v>
      </c>
      <c r="H113" s="44">
        <v>19</v>
      </c>
      <c r="I113" s="44" t="s">
        <v>331</v>
      </c>
      <c r="J113" s="44" t="s">
        <v>349</v>
      </c>
      <c r="K113" s="45" t="s">
        <v>350</v>
      </c>
      <c r="L113" s="45" t="s">
        <v>351</v>
      </c>
      <c r="M113" s="45" t="s">
        <v>544</v>
      </c>
      <c r="N113" s="45" t="s">
        <v>352</v>
      </c>
      <c r="O113" s="45" t="s">
        <v>353</v>
      </c>
      <c r="P113" s="9">
        <v>45</v>
      </c>
      <c r="Q113" s="9">
        <v>0.85</v>
      </c>
      <c r="R113" s="9">
        <f t="shared" si="1"/>
        <v>38.25</v>
      </c>
      <c r="S113" s="6"/>
    </row>
    <row r="114" spans="1:19" ht="36">
      <c r="A114" s="6">
        <v>113</v>
      </c>
      <c r="B114" s="44" t="s">
        <v>357</v>
      </c>
      <c r="C114" s="44" t="s">
        <v>348</v>
      </c>
      <c r="D114" s="44" t="s">
        <v>179</v>
      </c>
      <c r="E114" s="44" t="s">
        <v>186</v>
      </c>
      <c r="F114" s="44">
        <v>2013</v>
      </c>
      <c r="G114" s="44" t="s">
        <v>187</v>
      </c>
      <c r="H114" s="44">
        <v>19</v>
      </c>
      <c r="I114" s="44" t="s">
        <v>331</v>
      </c>
      <c r="J114" s="44" t="s">
        <v>349</v>
      </c>
      <c r="K114" s="45" t="s">
        <v>354</v>
      </c>
      <c r="L114" s="45" t="s">
        <v>355</v>
      </c>
      <c r="M114" s="45" t="s">
        <v>544</v>
      </c>
      <c r="N114" s="45" t="s">
        <v>352</v>
      </c>
      <c r="O114" s="45" t="s">
        <v>356</v>
      </c>
      <c r="P114" s="9">
        <v>29.8</v>
      </c>
      <c r="Q114" s="9">
        <v>0.85</v>
      </c>
      <c r="R114" s="9">
        <f>SUM(P114*Q114)</f>
        <v>25.33</v>
      </c>
      <c r="S114" s="6"/>
    </row>
    <row r="115" spans="1:19" ht="36">
      <c r="A115" s="6">
        <v>114</v>
      </c>
      <c r="B115" s="44" t="s">
        <v>357</v>
      </c>
      <c r="C115" s="44" t="s">
        <v>348</v>
      </c>
      <c r="D115" s="44" t="s">
        <v>179</v>
      </c>
      <c r="E115" s="44" t="s">
        <v>186</v>
      </c>
      <c r="F115" s="44">
        <v>2013</v>
      </c>
      <c r="G115" s="44" t="s">
        <v>187</v>
      </c>
      <c r="H115" s="44">
        <v>19</v>
      </c>
      <c r="I115" s="44" t="s">
        <v>331</v>
      </c>
      <c r="J115" s="44" t="s">
        <v>349</v>
      </c>
      <c r="K115" s="45" t="s">
        <v>541</v>
      </c>
      <c r="L115" s="45" t="s">
        <v>540</v>
      </c>
      <c r="M115" s="45"/>
      <c r="N115" s="45" t="s">
        <v>542</v>
      </c>
      <c r="O115" s="45" t="s">
        <v>543</v>
      </c>
      <c r="P115" s="9">
        <v>28</v>
      </c>
      <c r="Q115" s="9">
        <v>0.85</v>
      </c>
      <c r="R115" s="9">
        <f t="shared" si="1"/>
        <v>23.8</v>
      </c>
    </row>
    <row r="116" spans="1:19" ht="36">
      <c r="A116" s="6">
        <v>115</v>
      </c>
      <c r="B116" s="44" t="s">
        <v>357</v>
      </c>
      <c r="C116" s="44" t="s">
        <v>348</v>
      </c>
      <c r="D116" s="44" t="s">
        <v>179</v>
      </c>
      <c r="E116" s="44" t="s">
        <v>184</v>
      </c>
      <c r="F116" s="44">
        <v>2013</v>
      </c>
      <c r="G116" s="44" t="s">
        <v>185</v>
      </c>
      <c r="H116" s="44">
        <v>49</v>
      </c>
      <c r="I116" s="44" t="s">
        <v>331</v>
      </c>
      <c r="J116" s="44" t="s">
        <v>349</v>
      </c>
      <c r="K116" s="45" t="s">
        <v>350</v>
      </c>
      <c r="L116" s="45" t="s">
        <v>351</v>
      </c>
      <c r="M116" s="45" t="s">
        <v>544</v>
      </c>
      <c r="N116" s="45" t="s">
        <v>352</v>
      </c>
      <c r="O116" s="45" t="s">
        <v>353</v>
      </c>
      <c r="P116" s="9">
        <v>45</v>
      </c>
      <c r="Q116" s="9">
        <v>0.85</v>
      </c>
      <c r="R116" s="9">
        <f t="shared" si="1"/>
        <v>38.25</v>
      </c>
    </row>
    <row r="117" spans="1:19" ht="36">
      <c r="A117" s="6">
        <v>116</v>
      </c>
      <c r="B117" s="44" t="s">
        <v>357</v>
      </c>
      <c r="C117" s="44" t="s">
        <v>348</v>
      </c>
      <c r="D117" s="44" t="s">
        <v>179</v>
      </c>
      <c r="E117" s="44" t="s">
        <v>184</v>
      </c>
      <c r="F117" s="44">
        <v>2013</v>
      </c>
      <c r="G117" s="44" t="s">
        <v>185</v>
      </c>
      <c r="H117" s="44">
        <v>49</v>
      </c>
      <c r="I117" s="44" t="s">
        <v>331</v>
      </c>
      <c r="J117" s="44" t="s">
        <v>349</v>
      </c>
      <c r="K117" s="45" t="s">
        <v>354</v>
      </c>
      <c r="L117" s="45" t="s">
        <v>355</v>
      </c>
      <c r="M117" s="45" t="s">
        <v>544</v>
      </c>
      <c r="N117" s="45" t="s">
        <v>352</v>
      </c>
      <c r="O117" s="45" t="s">
        <v>356</v>
      </c>
      <c r="P117" s="9">
        <v>29.8</v>
      </c>
      <c r="Q117" s="9">
        <v>0.85</v>
      </c>
      <c r="R117" s="9">
        <f>SUM(P117*Q117)</f>
        <v>25.33</v>
      </c>
      <c r="S117" s="6"/>
    </row>
    <row r="118" spans="1:19" ht="36">
      <c r="A118" s="6">
        <v>117</v>
      </c>
      <c r="B118" s="44" t="s">
        <v>357</v>
      </c>
      <c r="C118" s="44" t="s">
        <v>348</v>
      </c>
      <c r="D118" s="44" t="s">
        <v>179</v>
      </c>
      <c r="E118" s="44" t="s">
        <v>184</v>
      </c>
      <c r="F118" s="44">
        <v>2013</v>
      </c>
      <c r="G118" s="44" t="s">
        <v>185</v>
      </c>
      <c r="H118" s="44">
        <v>49</v>
      </c>
      <c r="I118" s="44" t="s">
        <v>331</v>
      </c>
      <c r="J118" s="44" t="s">
        <v>349</v>
      </c>
      <c r="K118" s="45" t="s">
        <v>541</v>
      </c>
      <c r="L118" s="45" t="s">
        <v>540</v>
      </c>
      <c r="M118" s="45"/>
      <c r="N118" s="45" t="s">
        <v>542</v>
      </c>
      <c r="O118" s="45" t="s">
        <v>543</v>
      </c>
      <c r="P118" s="9">
        <v>28</v>
      </c>
      <c r="Q118" s="9">
        <v>0.85</v>
      </c>
      <c r="R118" s="9">
        <f t="shared" si="1"/>
        <v>23.8</v>
      </c>
      <c r="S118" s="6"/>
    </row>
    <row r="119" spans="1:19" ht="36">
      <c r="A119" s="6">
        <v>118</v>
      </c>
      <c r="B119" s="44" t="s">
        <v>358</v>
      </c>
      <c r="C119" s="44" t="s">
        <v>359</v>
      </c>
      <c r="D119" s="44" t="s">
        <v>179</v>
      </c>
      <c r="E119" s="44" t="s">
        <v>329</v>
      </c>
      <c r="F119" s="44">
        <v>2013</v>
      </c>
      <c r="G119" s="44" t="s">
        <v>330</v>
      </c>
      <c r="H119" s="44">
        <v>119</v>
      </c>
      <c r="I119" s="44" t="s">
        <v>331</v>
      </c>
      <c r="J119" s="44" t="s">
        <v>349</v>
      </c>
      <c r="K119" s="45" t="s">
        <v>350</v>
      </c>
      <c r="L119" s="45" t="s">
        <v>351</v>
      </c>
      <c r="M119" s="45" t="s">
        <v>544</v>
      </c>
      <c r="N119" s="45" t="s">
        <v>352</v>
      </c>
      <c r="O119" s="45" t="s">
        <v>353</v>
      </c>
      <c r="P119" s="9">
        <v>45</v>
      </c>
      <c r="Q119" s="9">
        <v>0.85</v>
      </c>
      <c r="R119" s="9">
        <f t="shared" si="1"/>
        <v>38.25</v>
      </c>
      <c r="S119" s="6"/>
    </row>
    <row r="120" spans="1:19" ht="36">
      <c r="A120" s="6">
        <v>119</v>
      </c>
      <c r="B120" s="44" t="s">
        <v>358</v>
      </c>
      <c r="C120" s="44" t="s">
        <v>359</v>
      </c>
      <c r="D120" s="44" t="s">
        <v>179</v>
      </c>
      <c r="E120" s="44" t="s">
        <v>329</v>
      </c>
      <c r="F120" s="44">
        <v>2013</v>
      </c>
      <c r="G120" s="44" t="s">
        <v>330</v>
      </c>
      <c r="H120" s="44">
        <v>119</v>
      </c>
      <c r="I120" s="44" t="s">
        <v>331</v>
      </c>
      <c r="J120" s="44" t="s">
        <v>349</v>
      </c>
      <c r="K120" s="45" t="s">
        <v>354</v>
      </c>
      <c r="L120" s="45" t="s">
        <v>355</v>
      </c>
      <c r="M120" s="45" t="s">
        <v>544</v>
      </c>
      <c r="N120" s="45" t="s">
        <v>352</v>
      </c>
      <c r="O120" s="45" t="s">
        <v>356</v>
      </c>
      <c r="P120" s="9">
        <v>29.8</v>
      </c>
      <c r="Q120" s="9">
        <v>0.85</v>
      </c>
      <c r="R120" s="9">
        <f>SUM(P120*Q120)</f>
        <v>25.33</v>
      </c>
      <c r="S120" s="6"/>
    </row>
    <row r="121" spans="1:19" ht="36">
      <c r="A121" s="6">
        <v>120</v>
      </c>
      <c r="B121" s="44" t="s">
        <v>358</v>
      </c>
      <c r="C121" s="44" t="s">
        <v>359</v>
      </c>
      <c r="D121" s="44" t="s">
        <v>179</v>
      </c>
      <c r="E121" s="44" t="s">
        <v>329</v>
      </c>
      <c r="F121" s="44">
        <v>2013</v>
      </c>
      <c r="G121" s="44" t="s">
        <v>330</v>
      </c>
      <c r="H121" s="44">
        <v>119</v>
      </c>
      <c r="I121" s="44" t="s">
        <v>331</v>
      </c>
      <c r="J121" s="44" t="s">
        <v>349</v>
      </c>
      <c r="K121" s="45" t="s">
        <v>541</v>
      </c>
      <c r="L121" s="45" t="s">
        <v>540</v>
      </c>
      <c r="M121" s="45"/>
      <c r="N121" s="45" t="s">
        <v>542</v>
      </c>
      <c r="O121" s="45" t="s">
        <v>543</v>
      </c>
      <c r="P121" s="9">
        <v>28</v>
      </c>
      <c r="Q121" s="9">
        <v>0.85</v>
      </c>
      <c r="R121" s="9">
        <f t="shared" si="1"/>
        <v>23.8</v>
      </c>
      <c r="S121" s="6"/>
    </row>
    <row r="122" spans="1:19" ht="36">
      <c r="A122" s="6">
        <v>121</v>
      </c>
      <c r="B122" s="44" t="s">
        <v>358</v>
      </c>
      <c r="C122" s="44" t="s">
        <v>359</v>
      </c>
      <c r="D122" s="44" t="s">
        <v>179</v>
      </c>
      <c r="E122" s="44" t="s">
        <v>340</v>
      </c>
      <c r="F122" s="44">
        <v>2013</v>
      </c>
      <c r="G122" s="44" t="s">
        <v>341</v>
      </c>
      <c r="H122" s="44">
        <v>39</v>
      </c>
      <c r="I122" s="44" t="s">
        <v>331</v>
      </c>
      <c r="J122" s="44" t="s">
        <v>349</v>
      </c>
      <c r="K122" s="45" t="s">
        <v>350</v>
      </c>
      <c r="L122" s="45" t="s">
        <v>351</v>
      </c>
      <c r="M122" s="45" t="s">
        <v>544</v>
      </c>
      <c r="N122" s="45" t="s">
        <v>352</v>
      </c>
      <c r="O122" s="45" t="s">
        <v>353</v>
      </c>
      <c r="P122" s="9">
        <v>45</v>
      </c>
      <c r="Q122" s="9">
        <v>0.85</v>
      </c>
      <c r="R122" s="49">
        <f t="shared" si="1"/>
        <v>38.25</v>
      </c>
      <c r="S122" s="6"/>
    </row>
    <row r="123" spans="1:19" ht="36">
      <c r="A123" s="6">
        <v>122</v>
      </c>
      <c r="B123" s="44" t="s">
        <v>358</v>
      </c>
      <c r="C123" s="44" t="s">
        <v>359</v>
      </c>
      <c r="D123" s="44" t="s">
        <v>179</v>
      </c>
      <c r="E123" s="44" t="s">
        <v>340</v>
      </c>
      <c r="F123" s="44">
        <v>2013</v>
      </c>
      <c r="G123" s="44" t="s">
        <v>341</v>
      </c>
      <c r="H123" s="44">
        <v>39</v>
      </c>
      <c r="I123" s="44" t="s">
        <v>331</v>
      </c>
      <c r="J123" s="44" t="s">
        <v>349</v>
      </c>
      <c r="K123" s="45" t="s">
        <v>354</v>
      </c>
      <c r="L123" s="45" t="s">
        <v>355</v>
      </c>
      <c r="M123" s="45" t="s">
        <v>544</v>
      </c>
      <c r="N123" s="45" t="s">
        <v>352</v>
      </c>
      <c r="O123" s="45" t="s">
        <v>356</v>
      </c>
      <c r="P123" s="9">
        <v>29.8</v>
      </c>
      <c r="Q123" s="9">
        <v>0.85</v>
      </c>
      <c r="R123" s="49">
        <f>SUM(P123*Q123)</f>
        <v>25.33</v>
      </c>
      <c r="S123" s="6"/>
    </row>
    <row r="124" spans="1:19" ht="36">
      <c r="A124" s="6">
        <v>123</v>
      </c>
      <c r="B124" s="44" t="s">
        <v>358</v>
      </c>
      <c r="C124" s="44" t="s">
        <v>359</v>
      </c>
      <c r="D124" s="44" t="s">
        <v>179</v>
      </c>
      <c r="E124" s="44" t="s">
        <v>340</v>
      </c>
      <c r="F124" s="44">
        <v>2013</v>
      </c>
      <c r="G124" s="44" t="s">
        <v>341</v>
      </c>
      <c r="H124" s="44">
        <v>39</v>
      </c>
      <c r="I124" s="44" t="s">
        <v>331</v>
      </c>
      <c r="J124" s="44" t="s">
        <v>349</v>
      </c>
      <c r="K124" s="45" t="s">
        <v>541</v>
      </c>
      <c r="L124" s="45" t="s">
        <v>540</v>
      </c>
      <c r="M124" s="45"/>
      <c r="N124" s="45" t="s">
        <v>542</v>
      </c>
      <c r="O124" s="45" t="s">
        <v>543</v>
      </c>
      <c r="P124" s="9">
        <v>28</v>
      </c>
      <c r="Q124" s="9">
        <v>0.85</v>
      </c>
      <c r="R124" s="49">
        <f t="shared" si="1"/>
        <v>23.8</v>
      </c>
      <c r="S124" s="6"/>
    </row>
    <row r="125" spans="1:19" ht="36">
      <c r="A125" s="6">
        <v>124</v>
      </c>
      <c r="B125" s="44" t="s">
        <v>358</v>
      </c>
      <c r="C125" s="44" t="s">
        <v>359</v>
      </c>
      <c r="D125" s="44" t="s">
        <v>179</v>
      </c>
      <c r="E125" s="44" t="s">
        <v>343</v>
      </c>
      <c r="F125" s="44">
        <v>2013</v>
      </c>
      <c r="G125" s="44" t="s">
        <v>344</v>
      </c>
      <c r="H125" s="44">
        <v>59</v>
      </c>
      <c r="I125" s="44" t="s">
        <v>331</v>
      </c>
      <c r="J125" s="44" t="s">
        <v>349</v>
      </c>
      <c r="K125" s="45" t="s">
        <v>350</v>
      </c>
      <c r="L125" s="45" t="s">
        <v>351</v>
      </c>
      <c r="M125" s="45" t="s">
        <v>544</v>
      </c>
      <c r="N125" s="45" t="s">
        <v>352</v>
      </c>
      <c r="O125" s="45" t="s">
        <v>353</v>
      </c>
      <c r="P125" s="9">
        <v>45</v>
      </c>
      <c r="Q125" s="9">
        <v>0.85</v>
      </c>
      <c r="R125" s="9">
        <f t="shared" si="1"/>
        <v>38.25</v>
      </c>
      <c r="S125" s="6"/>
    </row>
    <row r="126" spans="1:19" ht="36">
      <c r="A126" s="6">
        <v>125</v>
      </c>
      <c r="B126" s="44" t="s">
        <v>358</v>
      </c>
      <c r="C126" s="44" t="s">
        <v>359</v>
      </c>
      <c r="D126" s="44" t="s">
        <v>179</v>
      </c>
      <c r="E126" s="44" t="s">
        <v>343</v>
      </c>
      <c r="F126" s="44">
        <v>2013</v>
      </c>
      <c r="G126" s="44" t="s">
        <v>344</v>
      </c>
      <c r="H126" s="44">
        <v>59</v>
      </c>
      <c r="I126" s="44" t="s">
        <v>331</v>
      </c>
      <c r="J126" s="44" t="s">
        <v>349</v>
      </c>
      <c r="K126" s="45" t="s">
        <v>354</v>
      </c>
      <c r="L126" s="45" t="s">
        <v>355</v>
      </c>
      <c r="M126" s="45" t="s">
        <v>544</v>
      </c>
      <c r="N126" s="45" t="s">
        <v>352</v>
      </c>
      <c r="O126" s="45" t="s">
        <v>356</v>
      </c>
      <c r="P126" s="9">
        <v>29.8</v>
      </c>
      <c r="Q126" s="9">
        <v>0.85</v>
      </c>
      <c r="R126" s="9">
        <f>SUM(P126*Q126)</f>
        <v>25.33</v>
      </c>
      <c r="S126" s="6"/>
    </row>
    <row r="127" spans="1:19" ht="36">
      <c r="A127" s="6">
        <v>126</v>
      </c>
      <c r="B127" s="44" t="s">
        <v>358</v>
      </c>
      <c r="C127" s="44" t="s">
        <v>359</v>
      </c>
      <c r="D127" s="44" t="s">
        <v>179</v>
      </c>
      <c r="E127" s="44" t="s">
        <v>343</v>
      </c>
      <c r="F127" s="44">
        <v>2013</v>
      </c>
      <c r="G127" s="44" t="s">
        <v>344</v>
      </c>
      <c r="H127" s="44">
        <v>59</v>
      </c>
      <c r="I127" s="44" t="s">
        <v>331</v>
      </c>
      <c r="J127" s="44" t="s">
        <v>349</v>
      </c>
      <c r="K127" s="45" t="s">
        <v>541</v>
      </c>
      <c r="L127" s="45" t="s">
        <v>540</v>
      </c>
      <c r="M127" s="45"/>
      <c r="N127" s="45" t="s">
        <v>542</v>
      </c>
      <c r="O127" s="45" t="s">
        <v>543</v>
      </c>
      <c r="P127" s="9">
        <v>28</v>
      </c>
      <c r="Q127" s="9">
        <v>0.85</v>
      </c>
      <c r="R127" s="9">
        <f t="shared" si="1"/>
        <v>23.8</v>
      </c>
      <c r="S127" s="6"/>
    </row>
    <row r="128" spans="1:19" ht="36">
      <c r="A128" s="6">
        <v>127</v>
      </c>
      <c r="B128" s="44" t="s">
        <v>358</v>
      </c>
      <c r="C128" s="44" t="s">
        <v>359</v>
      </c>
      <c r="D128" s="44" t="s">
        <v>179</v>
      </c>
      <c r="E128" s="44" t="s">
        <v>345</v>
      </c>
      <c r="F128" s="44">
        <v>2013</v>
      </c>
      <c r="G128" s="44" t="s">
        <v>360</v>
      </c>
      <c r="H128" s="44">
        <v>98</v>
      </c>
      <c r="I128" s="44" t="s">
        <v>331</v>
      </c>
      <c r="J128" s="44" t="s">
        <v>349</v>
      </c>
      <c r="K128" s="45" t="s">
        <v>350</v>
      </c>
      <c r="L128" s="45" t="s">
        <v>351</v>
      </c>
      <c r="M128" s="45" t="s">
        <v>544</v>
      </c>
      <c r="N128" s="45" t="s">
        <v>352</v>
      </c>
      <c r="O128" s="45" t="s">
        <v>353</v>
      </c>
      <c r="P128" s="9">
        <v>45</v>
      </c>
      <c r="Q128" s="9">
        <v>0.85</v>
      </c>
      <c r="R128" s="9">
        <f t="shared" si="1"/>
        <v>38.25</v>
      </c>
      <c r="S128" s="6"/>
    </row>
    <row r="129" spans="1:19" ht="36">
      <c r="A129" s="6">
        <v>128</v>
      </c>
      <c r="B129" s="44" t="s">
        <v>358</v>
      </c>
      <c r="C129" s="44" t="s">
        <v>359</v>
      </c>
      <c r="D129" s="44" t="s">
        <v>179</v>
      </c>
      <c r="E129" s="44" t="s">
        <v>345</v>
      </c>
      <c r="F129" s="44">
        <v>2013</v>
      </c>
      <c r="G129" s="44" t="s">
        <v>360</v>
      </c>
      <c r="H129" s="44">
        <v>98</v>
      </c>
      <c r="I129" s="44" t="s">
        <v>331</v>
      </c>
      <c r="J129" s="44" t="s">
        <v>349</v>
      </c>
      <c r="K129" s="45" t="s">
        <v>354</v>
      </c>
      <c r="L129" s="45" t="s">
        <v>355</v>
      </c>
      <c r="M129" s="45" t="s">
        <v>544</v>
      </c>
      <c r="N129" s="45" t="s">
        <v>352</v>
      </c>
      <c r="O129" s="45" t="s">
        <v>356</v>
      </c>
      <c r="P129" s="9">
        <v>29.8</v>
      </c>
      <c r="Q129" s="9">
        <v>0.85</v>
      </c>
      <c r="R129" s="9">
        <f>SUM(P129*Q129)</f>
        <v>25.33</v>
      </c>
      <c r="S129" s="6"/>
    </row>
    <row r="130" spans="1:19" ht="36">
      <c r="A130" s="6">
        <v>129</v>
      </c>
      <c r="B130" s="44" t="s">
        <v>358</v>
      </c>
      <c r="C130" s="44" t="s">
        <v>359</v>
      </c>
      <c r="D130" s="44" t="s">
        <v>179</v>
      </c>
      <c r="E130" s="44" t="s">
        <v>345</v>
      </c>
      <c r="F130" s="44">
        <v>2013</v>
      </c>
      <c r="G130" s="44" t="s">
        <v>360</v>
      </c>
      <c r="H130" s="44">
        <v>98</v>
      </c>
      <c r="I130" s="44" t="s">
        <v>331</v>
      </c>
      <c r="J130" s="44" t="s">
        <v>349</v>
      </c>
      <c r="K130" s="45" t="s">
        <v>541</v>
      </c>
      <c r="L130" s="45" t="s">
        <v>540</v>
      </c>
      <c r="M130" s="45"/>
      <c r="N130" s="45" t="s">
        <v>542</v>
      </c>
      <c r="O130" s="45" t="s">
        <v>543</v>
      </c>
      <c r="P130" s="9">
        <v>28</v>
      </c>
      <c r="Q130" s="9">
        <v>0.85</v>
      </c>
      <c r="R130" s="9">
        <f t="shared" si="1"/>
        <v>23.8</v>
      </c>
      <c r="S130" s="6"/>
    </row>
    <row r="131" spans="1:19" ht="36">
      <c r="A131" s="6">
        <v>130</v>
      </c>
      <c r="B131" s="6" t="s">
        <v>361</v>
      </c>
      <c r="C131" s="6" t="s">
        <v>362</v>
      </c>
      <c r="D131" s="6" t="s">
        <v>179</v>
      </c>
      <c r="E131" s="6" t="s">
        <v>363</v>
      </c>
      <c r="F131" s="6">
        <v>2013</v>
      </c>
      <c r="G131" s="6" t="s">
        <v>364</v>
      </c>
      <c r="H131" s="6">
        <v>15</v>
      </c>
      <c r="I131" s="6" t="s">
        <v>331</v>
      </c>
      <c r="J131" s="6" t="s">
        <v>365</v>
      </c>
      <c r="K131" s="9" t="s">
        <v>366</v>
      </c>
      <c r="L131" s="9" t="s">
        <v>367</v>
      </c>
      <c r="M131" s="14" t="s">
        <v>368</v>
      </c>
      <c r="N131" s="9" t="s">
        <v>352</v>
      </c>
      <c r="O131" s="34" t="s">
        <v>353</v>
      </c>
      <c r="P131" s="9">
        <v>45</v>
      </c>
      <c r="Q131" s="9">
        <v>0.85</v>
      </c>
      <c r="R131" s="9">
        <f t="shared" si="1"/>
        <v>38.25</v>
      </c>
      <c r="S131" s="6"/>
    </row>
    <row r="132" spans="1:19" ht="36">
      <c r="A132" s="6">
        <v>131</v>
      </c>
      <c r="B132" s="6" t="s">
        <v>369</v>
      </c>
      <c r="C132" s="6" t="s">
        <v>370</v>
      </c>
      <c r="D132" s="6" t="s">
        <v>78</v>
      </c>
      <c r="E132" s="6" t="s">
        <v>371</v>
      </c>
      <c r="F132" s="6">
        <v>2013</v>
      </c>
      <c r="G132" s="6" t="s">
        <v>372</v>
      </c>
      <c r="H132" s="6">
        <v>26</v>
      </c>
      <c r="I132" s="6" t="s">
        <v>331</v>
      </c>
      <c r="J132" s="6"/>
      <c r="K132" s="10" t="s">
        <v>373</v>
      </c>
      <c r="L132" s="10" t="s">
        <v>374</v>
      </c>
      <c r="M132" s="9" t="s">
        <v>375</v>
      </c>
      <c r="N132" s="9" t="s">
        <v>38</v>
      </c>
      <c r="O132" s="35" t="s">
        <v>376</v>
      </c>
      <c r="P132" s="9">
        <v>39.799999999999997</v>
      </c>
      <c r="Q132" s="9">
        <v>0.85</v>
      </c>
      <c r="R132" s="9">
        <f t="shared" si="1"/>
        <v>33.83</v>
      </c>
      <c r="S132" s="6"/>
    </row>
    <row r="133" spans="1:19" ht="36">
      <c r="A133" s="6">
        <v>132</v>
      </c>
      <c r="B133" s="6" t="s">
        <v>377</v>
      </c>
      <c r="C133" s="6" t="s">
        <v>378</v>
      </c>
      <c r="D133" s="6" t="s">
        <v>18</v>
      </c>
      <c r="E133" s="6" t="s">
        <v>379</v>
      </c>
      <c r="F133" s="6">
        <v>2013</v>
      </c>
      <c r="G133" s="6" t="s">
        <v>380</v>
      </c>
      <c r="H133" s="6">
        <v>54</v>
      </c>
      <c r="I133" s="6" t="s">
        <v>331</v>
      </c>
      <c r="J133" s="6" t="s">
        <v>365</v>
      </c>
      <c r="K133" s="36" t="s">
        <v>381</v>
      </c>
      <c r="L133" s="9" t="s">
        <v>382</v>
      </c>
      <c r="M133" s="36" t="s">
        <v>383</v>
      </c>
      <c r="N133" s="9" t="s">
        <v>336</v>
      </c>
      <c r="O133" s="36" t="s">
        <v>384</v>
      </c>
      <c r="P133" s="36">
        <v>59.9</v>
      </c>
      <c r="Q133" s="9">
        <v>0.85</v>
      </c>
      <c r="R133" s="9">
        <f t="shared" si="1"/>
        <v>50.914999999999999</v>
      </c>
      <c r="S133" s="6"/>
    </row>
    <row r="134" spans="1:19" ht="36">
      <c r="A134" s="6">
        <v>133</v>
      </c>
      <c r="B134" s="6" t="s">
        <v>377</v>
      </c>
      <c r="C134" s="6" t="s">
        <v>378</v>
      </c>
      <c r="D134" s="6" t="s">
        <v>18</v>
      </c>
      <c r="E134" s="6" t="s">
        <v>371</v>
      </c>
      <c r="F134" s="6">
        <v>2013</v>
      </c>
      <c r="G134" s="6" t="s">
        <v>372</v>
      </c>
      <c r="H134" s="6">
        <v>26</v>
      </c>
      <c r="I134" s="6" t="s">
        <v>331</v>
      </c>
      <c r="J134" s="6" t="s">
        <v>365</v>
      </c>
      <c r="K134" s="36" t="s">
        <v>381</v>
      </c>
      <c r="L134" s="9" t="s">
        <v>382</v>
      </c>
      <c r="M134" s="36" t="s">
        <v>383</v>
      </c>
      <c r="N134" s="9" t="s">
        <v>336</v>
      </c>
      <c r="O134" s="36" t="s">
        <v>384</v>
      </c>
      <c r="P134" s="36">
        <v>59.9</v>
      </c>
      <c r="Q134" s="9">
        <v>0.85</v>
      </c>
      <c r="R134" s="9">
        <f t="shared" si="1"/>
        <v>50.914999999999999</v>
      </c>
      <c r="S134" s="6"/>
    </row>
    <row r="135" spans="1:19" ht="36">
      <c r="A135" s="6">
        <v>134</v>
      </c>
      <c r="B135" s="6" t="s">
        <v>385</v>
      </c>
      <c r="C135" s="6" t="s">
        <v>386</v>
      </c>
      <c r="D135" s="6" t="s">
        <v>78</v>
      </c>
      <c r="E135" s="6" t="s">
        <v>363</v>
      </c>
      <c r="F135" s="6">
        <v>2013</v>
      </c>
      <c r="G135" s="6" t="s">
        <v>364</v>
      </c>
      <c r="H135" s="6">
        <v>15</v>
      </c>
      <c r="I135" s="6" t="s">
        <v>331</v>
      </c>
      <c r="J135" s="6" t="s">
        <v>332</v>
      </c>
      <c r="K135" s="9" t="s">
        <v>387</v>
      </c>
      <c r="L135" s="9" t="s">
        <v>388</v>
      </c>
      <c r="M135" s="9" t="s">
        <v>389</v>
      </c>
      <c r="N135" s="9" t="s">
        <v>390</v>
      </c>
      <c r="O135" s="9" t="s">
        <v>391</v>
      </c>
      <c r="P135" s="9">
        <v>25</v>
      </c>
      <c r="Q135" s="9">
        <v>0.85</v>
      </c>
      <c r="R135" s="9">
        <f t="shared" si="1"/>
        <v>21.25</v>
      </c>
      <c r="S135" s="6"/>
    </row>
    <row r="136" spans="1:19" ht="36">
      <c r="A136" s="6">
        <v>135</v>
      </c>
      <c r="B136" s="6" t="s">
        <v>392</v>
      </c>
      <c r="C136" s="6" t="s">
        <v>393</v>
      </c>
      <c r="D136" s="6" t="s">
        <v>18</v>
      </c>
      <c r="E136" s="6" t="s">
        <v>363</v>
      </c>
      <c r="F136" s="6">
        <v>2013</v>
      </c>
      <c r="G136" s="6" t="s">
        <v>364</v>
      </c>
      <c r="H136" s="6">
        <v>15</v>
      </c>
      <c r="I136" s="6" t="s">
        <v>331</v>
      </c>
      <c r="J136" s="6"/>
      <c r="K136" s="9" t="s">
        <v>394</v>
      </c>
      <c r="L136" s="9" t="s">
        <v>395</v>
      </c>
      <c r="M136" s="37">
        <v>38232</v>
      </c>
      <c r="N136" s="9" t="s">
        <v>396</v>
      </c>
      <c r="O136" s="7" t="s">
        <v>397</v>
      </c>
      <c r="P136" s="9">
        <v>19.8</v>
      </c>
      <c r="Q136" s="9">
        <v>0.85</v>
      </c>
      <c r="R136" s="9">
        <f t="shared" si="1"/>
        <v>16.830000000000002</v>
      </c>
      <c r="S136" s="6"/>
    </row>
    <row r="137" spans="1:19" ht="36">
      <c r="A137" s="6">
        <v>136</v>
      </c>
      <c r="B137" s="6" t="s">
        <v>398</v>
      </c>
      <c r="C137" s="6" t="s">
        <v>399</v>
      </c>
      <c r="D137" s="6" t="s">
        <v>78</v>
      </c>
      <c r="E137" s="6" t="s">
        <v>371</v>
      </c>
      <c r="F137" s="6">
        <v>2013</v>
      </c>
      <c r="G137" s="6" t="s">
        <v>372</v>
      </c>
      <c r="H137" s="6">
        <v>26</v>
      </c>
      <c r="I137" s="6" t="s">
        <v>331</v>
      </c>
      <c r="J137" s="6" t="s">
        <v>365</v>
      </c>
      <c r="K137" s="9" t="s">
        <v>400</v>
      </c>
      <c r="L137" s="9" t="s">
        <v>401</v>
      </c>
      <c r="M137" s="9" t="s">
        <v>402</v>
      </c>
      <c r="N137" s="9" t="s">
        <v>403</v>
      </c>
      <c r="O137" s="9" t="s">
        <v>404</v>
      </c>
      <c r="P137" s="9">
        <v>32</v>
      </c>
      <c r="Q137" s="9">
        <v>0.85</v>
      </c>
      <c r="R137" s="9">
        <f t="shared" si="1"/>
        <v>27.2</v>
      </c>
      <c r="S137" s="6"/>
    </row>
    <row r="138" spans="1:19" ht="36">
      <c r="A138" s="6">
        <v>137</v>
      </c>
      <c r="B138" s="6" t="s">
        <v>405</v>
      </c>
      <c r="C138" s="6" t="s">
        <v>406</v>
      </c>
      <c r="D138" s="6" t="s">
        <v>18</v>
      </c>
      <c r="E138" s="6" t="s">
        <v>379</v>
      </c>
      <c r="F138" s="6">
        <v>2013</v>
      </c>
      <c r="G138" s="6" t="s">
        <v>380</v>
      </c>
      <c r="H138" s="6">
        <v>54</v>
      </c>
      <c r="I138" s="6" t="s">
        <v>331</v>
      </c>
      <c r="J138" s="6"/>
      <c r="K138" s="9" t="s">
        <v>407</v>
      </c>
      <c r="L138" s="9" t="s">
        <v>408</v>
      </c>
      <c r="M138" s="9" t="s">
        <v>409</v>
      </c>
      <c r="N138" s="9" t="s">
        <v>352</v>
      </c>
      <c r="O138" s="9" t="s">
        <v>410</v>
      </c>
      <c r="P138" s="9">
        <v>15.2</v>
      </c>
      <c r="Q138" s="9">
        <v>0.85</v>
      </c>
      <c r="R138" s="9">
        <f t="shared" si="1"/>
        <v>12.92</v>
      </c>
      <c r="S138" s="6"/>
    </row>
    <row r="139" spans="1:19" ht="36">
      <c r="A139" s="6">
        <v>138</v>
      </c>
      <c r="B139" s="6" t="s">
        <v>405</v>
      </c>
      <c r="C139" s="6" t="s">
        <v>406</v>
      </c>
      <c r="D139" s="6" t="s">
        <v>18</v>
      </c>
      <c r="E139" s="6" t="s">
        <v>371</v>
      </c>
      <c r="F139" s="6">
        <v>2013</v>
      </c>
      <c r="G139" s="6" t="s">
        <v>372</v>
      </c>
      <c r="H139" s="6">
        <v>26</v>
      </c>
      <c r="I139" s="6" t="s">
        <v>331</v>
      </c>
      <c r="J139" s="6"/>
      <c r="K139" s="9" t="s">
        <v>407</v>
      </c>
      <c r="L139" s="9" t="s">
        <v>408</v>
      </c>
      <c r="M139" s="9" t="s">
        <v>409</v>
      </c>
      <c r="N139" s="9" t="s">
        <v>352</v>
      </c>
      <c r="O139" s="9" t="s">
        <v>410</v>
      </c>
      <c r="P139" s="9">
        <v>15.2</v>
      </c>
      <c r="Q139" s="9">
        <v>0.85</v>
      </c>
      <c r="R139" s="9">
        <f t="shared" si="1"/>
        <v>12.92</v>
      </c>
      <c r="S139" s="6"/>
    </row>
    <row r="140" spans="1:19" ht="36">
      <c r="A140" s="6">
        <v>139</v>
      </c>
      <c r="B140" s="6" t="s">
        <v>411</v>
      </c>
      <c r="C140" s="6" t="s">
        <v>412</v>
      </c>
      <c r="D140" s="6" t="s">
        <v>18</v>
      </c>
      <c r="E140" s="6" t="s">
        <v>379</v>
      </c>
      <c r="F140" s="6">
        <v>2013</v>
      </c>
      <c r="G140" s="6" t="s">
        <v>380</v>
      </c>
      <c r="H140" s="6">
        <v>54</v>
      </c>
      <c r="I140" s="6" t="s">
        <v>331</v>
      </c>
      <c r="J140" s="6"/>
      <c r="K140" s="9" t="s">
        <v>413</v>
      </c>
      <c r="L140" s="9" t="s">
        <v>414</v>
      </c>
      <c r="M140" s="9" t="s">
        <v>415</v>
      </c>
      <c r="N140" s="9" t="s">
        <v>416</v>
      </c>
      <c r="O140" s="9" t="s">
        <v>417</v>
      </c>
      <c r="P140" s="9">
        <v>15</v>
      </c>
      <c r="Q140" s="9">
        <v>0.85</v>
      </c>
      <c r="R140" s="9">
        <f t="shared" si="1"/>
        <v>12.75</v>
      </c>
      <c r="S140" s="6"/>
    </row>
    <row r="141" spans="1:19" ht="36">
      <c r="A141" s="6">
        <v>140</v>
      </c>
      <c r="B141" s="6" t="s">
        <v>411</v>
      </c>
      <c r="C141" s="6" t="s">
        <v>412</v>
      </c>
      <c r="D141" s="6" t="s">
        <v>18</v>
      </c>
      <c r="E141" s="6" t="s">
        <v>371</v>
      </c>
      <c r="F141" s="6">
        <v>2013</v>
      </c>
      <c r="G141" s="6" t="s">
        <v>372</v>
      </c>
      <c r="H141" s="6">
        <v>26</v>
      </c>
      <c r="I141" s="6" t="s">
        <v>331</v>
      </c>
      <c r="J141" s="6"/>
      <c r="K141" s="9" t="s">
        <v>413</v>
      </c>
      <c r="L141" s="9" t="s">
        <v>414</v>
      </c>
      <c r="M141" s="9" t="s">
        <v>415</v>
      </c>
      <c r="N141" s="9" t="s">
        <v>416</v>
      </c>
      <c r="O141" s="9" t="s">
        <v>417</v>
      </c>
      <c r="P141" s="9">
        <v>15</v>
      </c>
      <c r="Q141" s="9">
        <v>0.85</v>
      </c>
      <c r="R141" s="9">
        <f t="shared" si="1"/>
        <v>12.75</v>
      </c>
      <c r="S141" s="6"/>
    </row>
    <row r="142" spans="1:19" ht="36">
      <c r="A142" s="6">
        <v>141</v>
      </c>
      <c r="B142" s="6" t="s">
        <v>418</v>
      </c>
      <c r="C142" s="6" t="s">
        <v>419</v>
      </c>
      <c r="D142" s="6" t="s">
        <v>179</v>
      </c>
      <c r="E142" s="6" t="s">
        <v>42</v>
      </c>
      <c r="F142" s="6">
        <v>2013</v>
      </c>
      <c r="G142" s="6" t="s">
        <v>43</v>
      </c>
      <c r="H142" s="6">
        <v>114</v>
      </c>
      <c r="I142" s="6" t="s">
        <v>331</v>
      </c>
      <c r="J142" s="6" t="s">
        <v>365</v>
      </c>
      <c r="K142" s="9" t="s">
        <v>420</v>
      </c>
      <c r="L142" s="9" t="s">
        <v>421</v>
      </c>
      <c r="M142" s="9" t="s">
        <v>422</v>
      </c>
      <c r="N142" s="9" t="s">
        <v>336</v>
      </c>
      <c r="O142" s="9" t="s">
        <v>423</v>
      </c>
      <c r="P142" s="9">
        <v>43.9</v>
      </c>
      <c r="Q142" s="9">
        <v>0.85</v>
      </c>
      <c r="R142" s="48">
        <f t="shared" si="1"/>
        <v>37.314999999999998</v>
      </c>
      <c r="S142" s="6"/>
    </row>
    <row r="143" spans="1:19" ht="36">
      <c r="A143" s="6">
        <v>142</v>
      </c>
      <c r="B143" s="6" t="s">
        <v>424</v>
      </c>
      <c r="C143" s="6" t="s">
        <v>419</v>
      </c>
      <c r="D143" s="6" t="s">
        <v>179</v>
      </c>
      <c r="E143" s="6" t="s">
        <v>99</v>
      </c>
      <c r="F143" s="6">
        <v>2013</v>
      </c>
      <c r="G143" s="6" t="s">
        <v>100</v>
      </c>
      <c r="H143" s="6">
        <v>40</v>
      </c>
      <c r="I143" s="6" t="s">
        <v>331</v>
      </c>
      <c r="J143" s="6" t="s">
        <v>365</v>
      </c>
      <c r="K143" s="9" t="s">
        <v>420</v>
      </c>
      <c r="L143" s="9" t="s">
        <v>421</v>
      </c>
      <c r="M143" s="9" t="s">
        <v>422</v>
      </c>
      <c r="N143" s="9" t="s">
        <v>336</v>
      </c>
      <c r="O143" s="9" t="s">
        <v>423</v>
      </c>
      <c r="P143" s="9">
        <v>43.9</v>
      </c>
      <c r="Q143" s="9">
        <v>0.85</v>
      </c>
      <c r="R143" s="48">
        <f t="shared" si="1"/>
        <v>37.314999999999998</v>
      </c>
      <c r="S143" s="6"/>
    </row>
    <row r="144" spans="1:19" ht="36">
      <c r="A144" s="6">
        <v>143</v>
      </c>
      <c r="B144" s="6" t="s">
        <v>425</v>
      </c>
      <c r="C144" s="6" t="s">
        <v>419</v>
      </c>
      <c r="D144" s="6" t="s">
        <v>78</v>
      </c>
      <c r="E144" s="6" t="s">
        <v>188</v>
      </c>
      <c r="F144" s="6">
        <v>2013</v>
      </c>
      <c r="G144" s="6" t="s">
        <v>189</v>
      </c>
      <c r="H144" s="6">
        <v>192</v>
      </c>
      <c r="I144" s="6" t="s">
        <v>331</v>
      </c>
      <c r="J144" s="6" t="s">
        <v>365</v>
      </c>
      <c r="K144" s="9" t="s">
        <v>420</v>
      </c>
      <c r="L144" s="9" t="s">
        <v>421</v>
      </c>
      <c r="M144" s="9" t="s">
        <v>422</v>
      </c>
      <c r="N144" s="9" t="s">
        <v>336</v>
      </c>
      <c r="O144" s="9" t="s">
        <v>423</v>
      </c>
      <c r="P144" s="9">
        <v>43.9</v>
      </c>
      <c r="Q144" s="9">
        <v>0.85</v>
      </c>
      <c r="R144" s="48">
        <f t="shared" si="1"/>
        <v>37.314999999999998</v>
      </c>
      <c r="S144" s="6"/>
    </row>
    <row r="145" spans="1:19" ht="36">
      <c r="A145" s="6">
        <v>144</v>
      </c>
      <c r="B145" s="6" t="s">
        <v>426</v>
      </c>
      <c r="C145" s="6" t="s">
        <v>427</v>
      </c>
      <c r="D145" s="6" t="s">
        <v>18</v>
      </c>
      <c r="E145" s="6" t="s">
        <v>363</v>
      </c>
      <c r="F145" s="6">
        <v>2013</v>
      </c>
      <c r="G145" s="6" t="s">
        <v>364</v>
      </c>
      <c r="H145" s="6">
        <v>15</v>
      </c>
      <c r="I145" s="6" t="s">
        <v>331</v>
      </c>
      <c r="J145" s="6"/>
      <c r="K145" s="7" t="s">
        <v>428</v>
      </c>
      <c r="L145" s="7" t="s">
        <v>429</v>
      </c>
      <c r="M145" s="7" t="s">
        <v>430</v>
      </c>
      <c r="N145" s="7" t="s">
        <v>431</v>
      </c>
      <c r="O145" s="7" t="s">
        <v>432</v>
      </c>
      <c r="P145" s="9">
        <v>28</v>
      </c>
      <c r="Q145" s="9">
        <v>0.85</v>
      </c>
      <c r="R145" s="9">
        <f t="shared" si="1"/>
        <v>23.8</v>
      </c>
      <c r="S145" s="6"/>
    </row>
    <row r="146" spans="1:19" ht="48">
      <c r="A146" s="6">
        <v>145</v>
      </c>
      <c r="B146" s="6" t="s">
        <v>433</v>
      </c>
      <c r="C146" s="6" t="s">
        <v>434</v>
      </c>
      <c r="D146" s="6" t="s">
        <v>32</v>
      </c>
      <c r="E146" s="6" t="s">
        <v>329</v>
      </c>
      <c r="F146" s="6">
        <v>2013</v>
      </c>
      <c r="G146" s="6" t="s">
        <v>330</v>
      </c>
      <c r="H146" s="6">
        <v>119</v>
      </c>
      <c r="I146" s="6" t="s">
        <v>435</v>
      </c>
      <c r="J146" s="6" t="s">
        <v>436</v>
      </c>
      <c r="K146" s="6" t="s">
        <v>437</v>
      </c>
      <c r="L146" s="6" t="s">
        <v>438</v>
      </c>
      <c r="M146" s="6">
        <v>2012.6</v>
      </c>
      <c r="N146" s="6" t="s">
        <v>439</v>
      </c>
      <c r="O146" s="38" t="s">
        <v>440</v>
      </c>
      <c r="P146" s="9">
        <v>49.8</v>
      </c>
      <c r="Q146" s="9">
        <v>0.85</v>
      </c>
      <c r="R146" s="9">
        <f t="shared" si="1"/>
        <v>42.33</v>
      </c>
      <c r="S146" s="6"/>
    </row>
    <row r="147" spans="1:19" ht="48">
      <c r="A147" s="6">
        <v>146</v>
      </c>
      <c r="B147" s="6" t="s">
        <v>441</v>
      </c>
      <c r="C147" s="6" t="s">
        <v>442</v>
      </c>
      <c r="D147" s="6" t="s">
        <v>78</v>
      </c>
      <c r="E147" s="6" t="s">
        <v>340</v>
      </c>
      <c r="F147" s="6">
        <v>2013</v>
      </c>
      <c r="G147" s="6" t="s">
        <v>341</v>
      </c>
      <c r="H147" s="6">
        <v>39</v>
      </c>
      <c r="I147" s="6" t="s">
        <v>435</v>
      </c>
      <c r="J147" s="6" t="s">
        <v>443</v>
      </c>
      <c r="K147" s="6" t="s">
        <v>444</v>
      </c>
      <c r="L147" s="6" t="s">
        <v>445</v>
      </c>
      <c r="M147" s="6">
        <v>2013.06</v>
      </c>
      <c r="N147" s="6" t="s">
        <v>446</v>
      </c>
      <c r="O147" s="6" t="s">
        <v>447</v>
      </c>
      <c r="P147" s="9">
        <v>49.8</v>
      </c>
      <c r="Q147" s="9">
        <v>0.85</v>
      </c>
      <c r="R147" s="49">
        <f t="shared" ref="R147:R163" si="2">SUM(P147*Q147)</f>
        <v>42.33</v>
      </c>
      <c r="S147" s="6"/>
    </row>
    <row r="148" spans="1:19" ht="48">
      <c r="A148" s="6">
        <v>147</v>
      </c>
      <c r="B148" s="6" t="s">
        <v>448</v>
      </c>
      <c r="C148" s="6" t="s">
        <v>449</v>
      </c>
      <c r="D148" s="6" t="s">
        <v>18</v>
      </c>
      <c r="E148" s="6" t="s">
        <v>343</v>
      </c>
      <c r="F148" s="6">
        <v>2013</v>
      </c>
      <c r="G148" s="6" t="s">
        <v>344</v>
      </c>
      <c r="H148" s="6">
        <v>59</v>
      </c>
      <c r="I148" s="6" t="s">
        <v>435</v>
      </c>
      <c r="J148" s="6" t="s">
        <v>450</v>
      </c>
      <c r="K148" s="6" t="s">
        <v>451</v>
      </c>
      <c r="L148" s="6"/>
      <c r="M148" s="39">
        <v>41730</v>
      </c>
      <c r="N148" s="6" t="s">
        <v>452</v>
      </c>
      <c r="O148" s="38" t="s">
        <v>453</v>
      </c>
      <c r="P148" s="9">
        <v>39</v>
      </c>
      <c r="Q148" s="9">
        <v>0.85</v>
      </c>
      <c r="R148" s="9">
        <f t="shared" si="2"/>
        <v>33.15</v>
      </c>
      <c r="S148" s="6"/>
    </row>
    <row r="149" spans="1:19" ht="48">
      <c r="A149" s="6">
        <v>148</v>
      </c>
      <c r="B149" s="6" t="s">
        <v>454</v>
      </c>
      <c r="C149" s="6" t="s">
        <v>455</v>
      </c>
      <c r="D149" s="6" t="s">
        <v>18</v>
      </c>
      <c r="E149" s="6" t="s">
        <v>340</v>
      </c>
      <c r="F149" s="6">
        <v>2013</v>
      </c>
      <c r="G149" s="6" t="s">
        <v>341</v>
      </c>
      <c r="H149" s="6">
        <v>39</v>
      </c>
      <c r="I149" s="6" t="s">
        <v>435</v>
      </c>
      <c r="J149" s="6" t="s">
        <v>443</v>
      </c>
      <c r="K149" s="9" t="s">
        <v>456</v>
      </c>
      <c r="L149" s="9" t="s">
        <v>457</v>
      </c>
      <c r="M149" s="8">
        <v>40725</v>
      </c>
      <c r="N149" s="9" t="s">
        <v>458</v>
      </c>
      <c r="O149" s="7" t="s">
        <v>459</v>
      </c>
      <c r="P149" s="9">
        <v>38</v>
      </c>
      <c r="Q149" s="9">
        <v>0.85</v>
      </c>
      <c r="R149" s="49">
        <f t="shared" si="2"/>
        <v>32.299999999999997</v>
      </c>
      <c r="S149" s="40"/>
    </row>
    <row r="150" spans="1:19" ht="48">
      <c r="A150" s="6">
        <v>149</v>
      </c>
      <c r="B150" s="6" t="s">
        <v>460</v>
      </c>
      <c r="C150" s="6" t="s">
        <v>461</v>
      </c>
      <c r="D150" s="6" t="s">
        <v>78</v>
      </c>
      <c r="E150" s="6" t="s">
        <v>340</v>
      </c>
      <c r="F150" s="6">
        <v>2013</v>
      </c>
      <c r="G150" s="6" t="s">
        <v>341</v>
      </c>
      <c r="H150" s="6">
        <v>39</v>
      </c>
      <c r="I150" s="6" t="s">
        <v>435</v>
      </c>
      <c r="J150" s="6" t="s">
        <v>443</v>
      </c>
      <c r="K150" s="6" t="s">
        <v>462</v>
      </c>
      <c r="L150" s="6" t="s">
        <v>463</v>
      </c>
      <c r="M150" s="39">
        <v>38565</v>
      </c>
      <c r="N150" s="6" t="s">
        <v>464</v>
      </c>
      <c r="O150" s="38" t="s">
        <v>465</v>
      </c>
      <c r="P150" s="9">
        <v>17</v>
      </c>
      <c r="Q150" s="9">
        <v>0.85</v>
      </c>
      <c r="R150" s="49">
        <f t="shared" si="2"/>
        <v>14.45</v>
      </c>
      <c r="S150" s="6"/>
    </row>
    <row r="151" spans="1:19" ht="48">
      <c r="A151" s="6">
        <v>150</v>
      </c>
      <c r="B151" s="6" t="s">
        <v>466</v>
      </c>
      <c r="C151" s="6" t="s">
        <v>467</v>
      </c>
      <c r="D151" s="6" t="s">
        <v>18</v>
      </c>
      <c r="E151" s="6" t="s">
        <v>329</v>
      </c>
      <c r="F151" s="6">
        <v>2013</v>
      </c>
      <c r="G151" s="6" t="s">
        <v>330</v>
      </c>
      <c r="H151" s="6">
        <v>119</v>
      </c>
      <c r="I151" s="6" t="s">
        <v>435</v>
      </c>
      <c r="J151" s="6" t="s">
        <v>436</v>
      </c>
      <c r="K151" s="6" t="s">
        <v>468</v>
      </c>
      <c r="L151" s="6" t="s">
        <v>469</v>
      </c>
      <c r="M151" s="41" t="s">
        <v>470</v>
      </c>
      <c r="N151" s="6" t="s">
        <v>471</v>
      </c>
      <c r="O151" s="42">
        <v>9787515302263</v>
      </c>
      <c r="P151" s="9">
        <v>49.8</v>
      </c>
      <c r="Q151" s="9">
        <v>0.85</v>
      </c>
      <c r="R151" s="9">
        <f t="shared" si="2"/>
        <v>42.33</v>
      </c>
      <c r="S151" s="6"/>
    </row>
    <row r="152" spans="1:19" ht="48">
      <c r="A152" s="6">
        <v>151</v>
      </c>
      <c r="B152" s="6" t="s">
        <v>472</v>
      </c>
      <c r="C152" s="6" t="s">
        <v>473</v>
      </c>
      <c r="D152" s="6" t="s">
        <v>474</v>
      </c>
      <c r="E152" s="6" t="s">
        <v>329</v>
      </c>
      <c r="F152" s="6">
        <v>2013</v>
      </c>
      <c r="G152" s="6" t="s">
        <v>330</v>
      </c>
      <c r="H152" s="6">
        <v>119</v>
      </c>
      <c r="I152" s="6" t="s">
        <v>435</v>
      </c>
      <c r="J152" s="6" t="s">
        <v>436</v>
      </c>
      <c r="K152" s="6" t="s">
        <v>475</v>
      </c>
      <c r="L152" s="6" t="s">
        <v>476</v>
      </c>
      <c r="M152" s="43">
        <v>41518</v>
      </c>
      <c r="N152" s="6" t="s">
        <v>471</v>
      </c>
      <c r="O152" s="42">
        <v>9787515318653</v>
      </c>
      <c r="P152" s="9">
        <v>49.8</v>
      </c>
      <c r="Q152" s="9">
        <v>0.85</v>
      </c>
      <c r="R152" s="9">
        <f t="shared" si="2"/>
        <v>42.33</v>
      </c>
      <c r="S152" s="6"/>
    </row>
    <row r="153" spans="1:19" ht="48">
      <c r="A153" s="6">
        <v>152</v>
      </c>
      <c r="B153" s="6" t="s">
        <v>477</v>
      </c>
      <c r="C153" s="6" t="s">
        <v>478</v>
      </c>
      <c r="D153" s="6" t="s">
        <v>78</v>
      </c>
      <c r="E153" s="6" t="s">
        <v>340</v>
      </c>
      <c r="F153" s="6">
        <v>2013</v>
      </c>
      <c r="G153" s="6" t="s">
        <v>341</v>
      </c>
      <c r="H153" s="6">
        <v>39</v>
      </c>
      <c r="I153" s="6" t="s">
        <v>435</v>
      </c>
      <c r="J153" s="6" t="s">
        <v>479</v>
      </c>
      <c r="K153" s="6" t="s">
        <v>480</v>
      </c>
      <c r="L153" s="6" t="s">
        <v>481</v>
      </c>
      <c r="M153" s="6">
        <v>2014.08</v>
      </c>
      <c r="N153" s="6" t="s">
        <v>482</v>
      </c>
      <c r="O153" s="38" t="s">
        <v>483</v>
      </c>
      <c r="P153" s="9">
        <v>48.9</v>
      </c>
      <c r="Q153" s="9">
        <v>0.85</v>
      </c>
      <c r="R153" s="49">
        <f t="shared" si="2"/>
        <v>41.564999999999998</v>
      </c>
      <c r="S153" s="6"/>
    </row>
    <row r="154" spans="1:19" ht="48">
      <c r="A154" s="6">
        <v>153</v>
      </c>
      <c r="B154" s="6" t="s">
        <v>484</v>
      </c>
      <c r="C154" s="6" t="s">
        <v>485</v>
      </c>
      <c r="D154" s="6" t="s">
        <v>32</v>
      </c>
      <c r="E154" s="6" t="s">
        <v>329</v>
      </c>
      <c r="F154" s="6">
        <v>2013</v>
      </c>
      <c r="G154" s="6" t="s">
        <v>330</v>
      </c>
      <c r="H154" s="6">
        <v>119</v>
      </c>
      <c r="I154" s="6" t="s">
        <v>435</v>
      </c>
      <c r="J154" s="6" t="s">
        <v>436</v>
      </c>
      <c r="K154" s="6" t="s">
        <v>486</v>
      </c>
      <c r="L154" s="6" t="s">
        <v>487</v>
      </c>
      <c r="M154" s="43">
        <v>41214</v>
      </c>
      <c r="N154" s="6" t="s">
        <v>471</v>
      </c>
      <c r="O154" s="11">
        <v>9787515311197</v>
      </c>
      <c r="P154" s="9">
        <v>46.9</v>
      </c>
      <c r="Q154" s="9">
        <v>0.85</v>
      </c>
      <c r="R154" s="9">
        <f t="shared" si="2"/>
        <v>39.864999999999995</v>
      </c>
      <c r="S154" s="6"/>
    </row>
    <row r="155" spans="1:19" ht="48">
      <c r="A155" s="6">
        <v>154</v>
      </c>
      <c r="B155" s="6" t="s">
        <v>488</v>
      </c>
      <c r="C155" s="6" t="s">
        <v>489</v>
      </c>
      <c r="D155" s="6" t="s">
        <v>32</v>
      </c>
      <c r="E155" s="6" t="s">
        <v>340</v>
      </c>
      <c r="F155" s="6">
        <v>2013</v>
      </c>
      <c r="G155" s="6" t="s">
        <v>341</v>
      </c>
      <c r="H155" s="6">
        <v>39</v>
      </c>
      <c r="I155" s="6" t="s">
        <v>435</v>
      </c>
      <c r="J155" s="6" t="s">
        <v>443</v>
      </c>
      <c r="K155" s="6" t="s">
        <v>490</v>
      </c>
      <c r="L155" s="9" t="s">
        <v>491</v>
      </c>
      <c r="M155" s="8">
        <v>40087</v>
      </c>
      <c r="N155" s="9" t="s">
        <v>492</v>
      </c>
      <c r="O155" s="7" t="s">
        <v>493</v>
      </c>
      <c r="P155" s="9">
        <v>58</v>
      </c>
      <c r="Q155" s="9">
        <v>0.85</v>
      </c>
      <c r="R155" s="49">
        <f t="shared" si="2"/>
        <v>49.3</v>
      </c>
      <c r="S155" s="6"/>
    </row>
    <row r="156" spans="1:19" ht="48">
      <c r="A156" s="6">
        <v>155</v>
      </c>
      <c r="B156" s="6" t="s">
        <v>494</v>
      </c>
      <c r="C156" s="6" t="s">
        <v>495</v>
      </c>
      <c r="D156" s="6" t="s">
        <v>32</v>
      </c>
      <c r="E156" s="6" t="s">
        <v>345</v>
      </c>
      <c r="F156" s="6">
        <v>2013</v>
      </c>
      <c r="G156" s="6" t="s">
        <v>360</v>
      </c>
      <c r="H156" s="6">
        <v>98</v>
      </c>
      <c r="I156" s="6" t="s">
        <v>435</v>
      </c>
      <c r="J156" s="6" t="s">
        <v>496</v>
      </c>
      <c r="K156" s="9" t="s">
        <v>497</v>
      </c>
      <c r="L156" s="9" t="s">
        <v>498</v>
      </c>
      <c r="M156" s="8"/>
      <c r="N156" s="9" t="s">
        <v>499</v>
      </c>
      <c r="O156" s="7" t="s">
        <v>500</v>
      </c>
      <c r="P156" s="9">
        <v>46.8</v>
      </c>
      <c r="Q156" s="9">
        <v>0.85</v>
      </c>
      <c r="R156" s="9">
        <f t="shared" si="2"/>
        <v>39.779999999999994</v>
      </c>
      <c r="S156" s="6"/>
    </row>
    <row r="157" spans="1:19" ht="48">
      <c r="A157" s="6">
        <v>156</v>
      </c>
      <c r="B157" s="6" t="s">
        <v>501</v>
      </c>
      <c r="C157" s="6" t="s">
        <v>502</v>
      </c>
      <c r="D157" s="6" t="s">
        <v>32</v>
      </c>
      <c r="E157" s="6" t="s">
        <v>345</v>
      </c>
      <c r="F157" s="6">
        <v>2013</v>
      </c>
      <c r="G157" s="6" t="s">
        <v>360</v>
      </c>
      <c r="H157" s="6">
        <v>98</v>
      </c>
      <c r="I157" s="6" t="s">
        <v>435</v>
      </c>
      <c r="J157" s="6" t="s">
        <v>496</v>
      </c>
      <c r="K157" s="9" t="s">
        <v>503</v>
      </c>
      <c r="L157" s="9" t="s">
        <v>504</v>
      </c>
      <c r="M157" s="8"/>
      <c r="N157" s="9" t="s">
        <v>499</v>
      </c>
      <c r="O157" s="7" t="s">
        <v>505</v>
      </c>
      <c r="P157" s="9">
        <v>48.6</v>
      </c>
      <c r="Q157" s="9">
        <v>0.85</v>
      </c>
      <c r="R157" s="9">
        <f t="shared" si="2"/>
        <v>41.31</v>
      </c>
      <c r="S157" s="6"/>
    </row>
    <row r="158" spans="1:19" ht="48">
      <c r="A158" s="6">
        <v>157</v>
      </c>
      <c r="B158" s="6" t="s">
        <v>506</v>
      </c>
      <c r="C158" s="6" t="s">
        <v>507</v>
      </c>
      <c r="D158" s="6" t="s">
        <v>32</v>
      </c>
      <c r="E158" s="6" t="s">
        <v>340</v>
      </c>
      <c r="F158" s="6">
        <v>2013</v>
      </c>
      <c r="G158" s="6" t="s">
        <v>341</v>
      </c>
      <c r="H158" s="6">
        <v>39</v>
      </c>
      <c r="I158" s="6" t="s">
        <v>435</v>
      </c>
      <c r="J158" s="6" t="s">
        <v>443</v>
      </c>
      <c r="K158" s="6" t="s">
        <v>508</v>
      </c>
      <c r="L158" s="6" t="s">
        <v>509</v>
      </c>
      <c r="M158" s="6">
        <v>2013.01</v>
      </c>
      <c r="N158" s="6" t="s">
        <v>482</v>
      </c>
      <c r="O158" s="6" t="s">
        <v>510</v>
      </c>
      <c r="P158" s="9">
        <v>48.9</v>
      </c>
      <c r="Q158" s="9">
        <v>0.85</v>
      </c>
      <c r="R158" s="49">
        <f t="shared" si="2"/>
        <v>41.564999999999998</v>
      </c>
      <c r="S158" s="6"/>
    </row>
    <row r="159" spans="1:19" ht="48">
      <c r="A159" s="6">
        <v>158</v>
      </c>
      <c r="B159" s="6" t="s">
        <v>511</v>
      </c>
      <c r="C159" s="6" t="s">
        <v>512</v>
      </c>
      <c r="D159" s="6" t="s">
        <v>32</v>
      </c>
      <c r="E159" s="6" t="s">
        <v>329</v>
      </c>
      <c r="F159" s="6">
        <v>2013</v>
      </c>
      <c r="G159" s="6" t="s">
        <v>330</v>
      </c>
      <c r="H159" s="6">
        <v>119</v>
      </c>
      <c r="I159" s="6" t="s">
        <v>435</v>
      </c>
      <c r="J159" s="6" t="s">
        <v>436</v>
      </c>
      <c r="K159" s="6" t="s">
        <v>513</v>
      </c>
      <c r="L159" s="6" t="s">
        <v>514</v>
      </c>
      <c r="M159" s="6">
        <v>2011.5</v>
      </c>
      <c r="N159" s="6" t="s">
        <v>515</v>
      </c>
      <c r="O159" s="38" t="s">
        <v>516</v>
      </c>
      <c r="P159" s="9">
        <v>48</v>
      </c>
      <c r="Q159" s="9">
        <v>0.85</v>
      </c>
      <c r="R159" s="9">
        <f t="shared" si="2"/>
        <v>40.799999999999997</v>
      </c>
      <c r="S159" s="6"/>
    </row>
    <row r="160" spans="1:19" ht="36">
      <c r="A160" s="6">
        <v>159</v>
      </c>
      <c r="B160" s="6" t="s">
        <v>517</v>
      </c>
      <c r="C160" s="6" t="s">
        <v>518</v>
      </c>
      <c r="D160" s="6" t="s">
        <v>78</v>
      </c>
      <c r="E160" s="6" t="s">
        <v>343</v>
      </c>
      <c r="F160" s="6">
        <v>2013</v>
      </c>
      <c r="G160" s="6" t="s">
        <v>344</v>
      </c>
      <c r="H160" s="6">
        <v>59</v>
      </c>
      <c r="I160" s="6" t="s">
        <v>435</v>
      </c>
      <c r="J160" s="6"/>
      <c r="K160" s="6" t="s">
        <v>519</v>
      </c>
      <c r="L160" s="6" t="s">
        <v>520</v>
      </c>
      <c r="M160" s="6"/>
      <c r="N160" s="6" t="s">
        <v>521</v>
      </c>
      <c r="O160" s="38" t="s">
        <v>522</v>
      </c>
      <c r="P160" s="9">
        <v>35</v>
      </c>
      <c r="Q160" s="9">
        <v>0.85</v>
      </c>
      <c r="R160" s="9">
        <f t="shared" si="2"/>
        <v>29.75</v>
      </c>
      <c r="S160" s="6"/>
    </row>
    <row r="161" spans="1:19" ht="48">
      <c r="A161" s="6">
        <v>160</v>
      </c>
      <c r="B161" s="6" t="s">
        <v>523</v>
      </c>
      <c r="C161" s="6" t="s">
        <v>524</v>
      </c>
      <c r="D161" s="6" t="s">
        <v>18</v>
      </c>
      <c r="E161" s="6" t="s">
        <v>345</v>
      </c>
      <c r="F161" s="6">
        <v>2013</v>
      </c>
      <c r="G161" s="6" t="s">
        <v>360</v>
      </c>
      <c r="H161" s="6">
        <v>98</v>
      </c>
      <c r="I161" s="6" t="s">
        <v>435</v>
      </c>
      <c r="J161" s="6" t="s">
        <v>479</v>
      </c>
      <c r="K161" s="9" t="s">
        <v>444</v>
      </c>
      <c r="L161" s="9" t="s">
        <v>525</v>
      </c>
      <c r="M161" s="8"/>
      <c r="N161" s="9" t="s">
        <v>526</v>
      </c>
      <c r="O161" s="7" t="s">
        <v>527</v>
      </c>
      <c r="P161" s="9">
        <v>45</v>
      </c>
      <c r="Q161" s="9">
        <v>0.85</v>
      </c>
      <c r="R161" s="9">
        <f t="shared" si="2"/>
        <v>38.25</v>
      </c>
      <c r="S161" s="6"/>
    </row>
    <row r="162" spans="1:19" ht="48">
      <c r="A162" s="6">
        <v>161</v>
      </c>
      <c r="B162" s="6" t="s">
        <v>528</v>
      </c>
      <c r="C162" s="6" t="s">
        <v>529</v>
      </c>
      <c r="D162" s="6" t="s">
        <v>18</v>
      </c>
      <c r="E162" s="6" t="s">
        <v>345</v>
      </c>
      <c r="F162" s="6">
        <v>2013</v>
      </c>
      <c r="G162" s="6" t="s">
        <v>360</v>
      </c>
      <c r="H162" s="6">
        <v>98</v>
      </c>
      <c r="I162" s="6" t="s">
        <v>435</v>
      </c>
      <c r="J162" s="6" t="s">
        <v>496</v>
      </c>
      <c r="K162" s="9" t="s">
        <v>530</v>
      </c>
      <c r="L162" s="9" t="s">
        <v>531</v>
      </c>
      <c r="M162" s="8"/>
      <c r="N162" s="9" t="s">
        <v>526</v>
      </c>
      <c r="O162" s="7" t="s">
        <v>532</v>
      </c>
      <c r="P162" s="9">
        <v>43.8</v>
      </c>
      <c r="Q162" s="9">
        <v>0.85</v>
      </c>
      <c r="R162" s="9">
        <f t="shared" si="2"/>
        <v>37.229999999999997</v>
      </c>
      <c r="S162" s="6"/>
    </row>
    <row r="163" spans="1:19" ht="48">
      <c r="A163" s="6">
        <v>162</v>
      </c>
      <c r="B163" s="6" t="s">
        <v>533</v>
      </c>
      <c r="C163" s="6" t="s">
        <v>534</v>
      </c>
      <c r="D163" s="6" t="s">
        <v>78</v>
      </c>
      <c r="E163" s="6" t="s">
        <v>343</v>
      </c>
      <c r="F163" s="6">
        <v>2013</v>
      </c>
      <c r="G163" s="6" t="s">
        <v>344</v>
      </c>
      <c r="H163" s="6">
        <v>59</v>
      </c>
      <c r="I163" s="6" t="s">
        <v>435</v>
      </c>
      <c r="J163" s="6" t="s">
        <v>450</v>
      </c>
      <c r="K163" s="6" t="s">
        <v>535</v>
      </c>
      <c r="L163" s="6" t="s">
        <v>536</v>
      </c>
      <c r="M163" s="39">
        <v>40940</v>
      </c>
      <c r="N163" s="6" t="s">
        <v>537</v>
      </c>
      <c r="O163" s="38" t="s">
        <v>538</v>
      </c>
      <c r="P163" s="9">
        <v>39</v>
      </c>
      <c r="Q163" s="9">
        <v>0.85</v>
      </c>
      <c r="R163" s="9">
        <f t="shared" si="2"/>
        <v>33.15</v>
      </c>
      <c r="S163" s="6"/>
    </row>
  </sheetData>
  <phoneticPr fontId="1" type="noConversion"/>
  <hyperlinks>
    <hyperlink ref="L16:L18" r:id="rId1" display="http://www.dangdang.com/author/%D7%A2%B2%E1%BB%E1%BC%C6%C8%AB%B9%FA%CD%B3%D2%BB%BF%BC%CA%D4%B8%A8%B5%BC%B1%E0%C9%F3%CE%AF%D4%B1%BB%E1_1"/>
    <hyperlink ref="N16:N18" r:id="rId2" display="http://www.dangdang.com/publish/%BE%AD%BC%C3%BF%C6%D1%A7%B3%F6%B0%E6%C9%E7_1"/>
  </hyperlinks>
  <pageMargins left="0.7" right="0.7" top="0.75" bottom="0.75" header="0.3" footer="0.3"/>
  <pageSetup paperSize="9" orientation="portrait" horizontalDpi="200" verticalDpi="200"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52"/>
  <sheetViews>
    <sheetView workbookViewId="0">
      <selection activeCell="B45" sqref="B45"/>
    </sheetView>
  </sheetViews>
  <sheetFormatPr defaultRowHeight="13.5"/>
  <cols>
    <col min="1" max="1" width="22.375" style="52" customWidth="1"/>
    <col min="2" max="2" width="37.875" style="56" customWidth="1"/>
    <col min="3" max="3" width="14.625" style="56" customWidth="1"/>
    <col min="4" max="4" width="11.625" style="56" customWidth="1"/>
    <col min="5" max="5" width="15.375" style="56" customWidth="1"/>
    <col min="6" max="256" width="9" style="52"/>
    <col min="257" max="257" width="22.375" style="52" customWidth="1"/>
    <col min="258" max="258" width="37.875" style="52" customWidth="1"/>
    <col min="259" max="259" width="14.625" style="52" customWidth="1"/>
    <col min="260" max="260" width="11.625" style="52" customWidth="1"/>
    <col min="261" max="261" width="15.375" style="52" customWidth="1"/>
    <col min="262" max="512" width="9" style="52"/>
    <col min="513" max="513" width="22.375" style="52" customWidth="1"/>
    <col min="514" max="514" width="37.875" style="52" customWidth="1"/>
    <col min="515" max="515" width="14.625" style="52" customWidth="1"/>
    <col min="516" max="516" width="11.625" style="52" customWidth="1"/>
    <col min="517" max="517" width="15.375" style="52" customWidth="1"/>
    <col min="518" max="768" width="9" style="52"/>
    <col min="769" max="769" width="22.375" style="52" customWidth="1"/>
    <col min="770" max="770" width="37.875" style="52" customWidth="1"/>
    <col min="771" max="771" width="14.625" style="52" customWidth="1"/>
    <col min="772" max="772" width="11.625" style="52" customWidth="1"/>
    <col min="773" max="773" width="15.375" style="52" customWidth="1"/>
    <col min="774" max="1024" width="9" style="52"/>
    <col min="1025" max="1025" width="22.375" style="52" customWidth="1"/>
    <col min="1026" max="1026" width="37.875" style="52" customWidth="1"/>
    <col min="1027" max="1027" width="14.625" style="52" customWidth="1"/>
    <col min="1028" max="1028" width="11.625" style="52" customWidth="1"/>
    <col min="1029" max="1029" width="15.375" style="52" customWidth="1"/>
    <col min="1030" max="1280" width="9" style="52"/>
    <col min="1281" max="1281" width="22.375" style="52" customWidth="1"/>
    <col min="1282" max="1282" width="37.875" style="52" customWidth="1"/>
    <col min="1283" max="1283" width="14.625" style="52" customWidth="1"/>
    <col min="1284" max="1284" width="11.625" style="52" customWidth="1"/>
    <col min="1285" max="1285" width="15.375" style="52" customWidth="1"/>
    <col min="1286" max="1536" width="9" style="52"/>
    <col min="1537" max="1537" width="22.375" style="52" customWidth="1"/>
    <col min="1538" max="1538" width="37.875" style="52" customWidth="1"/>
    <col min="1539" max="1539" width="14.625" style="52" customWidth="1"/>
    <col min="1540" max="1540" width="11.625" style="52" customWidth="1"/>
    <col min="1541" max="1541" width="15.375" style="52" customWidth="1"/>
    <col min="1542" max="1792" width="9" style="52"/>
    <col min="1793" max="1793" width="22.375" style="52" customWidth="1"/>
    <col min="1794" max="1794" width="37.875" style="52" customWidth="1"/>
    <col min="1795" max="1795" width="14.625" style="52" customWidth="1"/>
    <col min="1796" max="1796" width="11.625" style="52" customWidth="1"/>
    <col min="1797" max="1797" width="15.375" style="52" customWidth="1"/>
    <col min="1798" max="2048" width="9" style="52"/>
    <col min="2049" max="2049" width="22.375" style="52" customWidth="1"/>
    <col min="2050" max="2050" width="37.875" style="52" customWidth="1"/>
    <col min="2051" max="2051" width="14.625" style="52" customWidth="1"/>
    <col min="2052" max="2052" width="11.625" style="52" customWidth="1"/>
    <col min="2053" max="2053" width="15.375" style="52" customWidth="1"/>
    <col min="2054" max="2304" width="9" style="52"/>
    <col min="2305" max="2305" width="22.375" style="52" customWidth="1"/>
    <col min="2306" max="2306" width="37.875" style="52" customWidth="1"/>
    <col min="2307" max="2307" width="14.625" style="52" customWidth="1"/>
    <col min="2308" max="2308" width="11.625" style="52" customWidth="1"/>
    <col min="2309" max="2309" width="15.375" style="52" customWidth="1"/>
    <col min="2310" max="2560" width="9" style="52"/>
    <col min="2561" max="2561" width="22.375" style="52" customWidth="1"/>
    <col min="2562" max="2562" width="37.875" style="52" customWidth="1"/>
    <col min="2563" max="2563" width="14.625" style="52" customWidth="1"/>
    <col min="2564" max="2564" width="11.625" style="52" customWidth="1"/>
    <col min="2565" max="2565" width="15.375" style="52" customWidth="1"/>
    <col min="2566" max="2816" width="9" style="52"/>
    <col min="2817" max="2817" width="22.375" style="52" customWidth="1"/>
    <col min="2818" max="2818" width="37.875" style="52" customWidth="1"/>
    <col min="2819" max="2819" width="14.625" style="52" customWidth="1"/>
    <col min="2820" max="2820" width="11.625" style="52" customWidth="1"/>
    <col min="2821" max="2821" width="15.375" style="52" customWidth="1"/>
    <col min="2822" max="3072" width="9" style="52"/>
    <col min="3073" max="3073" width="22.375" style="52" customWidth="1"/>
    <col min="3074" max="3074" width="37.875" style="52" customWidth="1"/>
    <col min="3075" max="3075" width="14.625" style="52" customWidth="1"/>
    <col min="3076" max="3076" width="11.625" style="52" customWidth="1"/>
    <col min="3077" max="3077" width="15.375" style="52" customWidth="1"/>
    <col min="3078" max="3328" width="9" style="52"/>
    <col min="3329" max="3329" width="22.375" style="52" customWidth="1"/>
    <col min="3330" max="3330" width="37.875" style="52" customWidth="1"/>
    <col min="3331" max="3331" width="14.625" style="52" customWidth="1"/>
    <col min="3332" max="3332" width="11.625" style="52" customWidth="1"/>
    <col min="3333" max="3333" width="15.375" style="52" customWidth="1"/>
    <col min="3334" max="3584" width="9" style="52"/>
    <col min="3585" max="3585" width="22.375" style="52" customWidth="1"/>
    <col min="3586" max="3586" width="37.875" style="52" customWidth="1"/>
    <col min="3587" max="3587" width="14.625" style="52" customWidth="1"/>
    <col min="3588" max="3588" width="11.625" style="52" customWidth="1"/>
    <col min="3589" max="3589" width="15.375" style="52" customWidth="1"/>
    <col min="3590" max="3840" width="9" style="52"/>
    <col min="3841" max="3841" width="22.375" style="52" customWidth="1"/>
    <col min="3842" max="3842" width="37.875" style="52" customWidth="1"/>
    <col min="3843" max="3843" width="14.625" style="52" customWidth="1"/>
    <col min="3844" max="3844" width="11.625" style="52" customWidth="1"/>
    <col min="3845" max="3845" width="15.375" style="52" customWidth="1"/>
    <col min="3846" max="4096" width="9" style="52"/>
    <col min="4097" max="4097" width="22.375" style="52" customWidth="1"/>
    <col min="4098" max="4098" width="37.875" style="52" customWidth="1"/>
    <col min="4099" max="4099" width="14.625" style="52" customWidth="1"/>
    <col min="4100" max="4100" width="11.625" style="52" customWidth="1"/>
    <col min="4101" max="4101" width="15.375" style="52" customWidth="1"/>
    <col min="4102" max="4352" width="9" style="52"/>
    <col min="4353" max="4353" width="22.375" style="52" customWidth="1"/>
    <col min="4354" max="4354" width="37.875" style="52" customWidth="1"/>
    <col min="4355" max="4355" width="14.625" style="52" customWidth="1"/>
    <col min="4356" max="4356" width="11.625" style="52" customWidth="1"/>
    <col min="4357" max="4357" width="15.375" style="52" customWidth="1"/>
    <col min="4358" max="4608" width="9" style="52"/>
    <col min="4609" max="4609" width="22.375" style="52" customWidth="1"/>
    <col min="4610" max="4610" width="37.875" style="52" customWidth="1"/>
    <col min="4611" max="4611" width="14.625" style="52" customWidth="1"/>
    <col min="4612" max="4612" width="11.625" style="52" customWidth="1"/>
    <col min="4613" max="4613" width="15.375" style="52" customWidth="1"/>
    <col min="4614" max="4864" width="9" style="52"/>
    <col min="4865" max="4865" width="22.375" style="52" customWidth="1"/>
    <col min="4866" max="4866" width="37.875" style="52" customWidth="1"/>
    <col min="4867" max="4867" width="14.625" style="52" customWidth="1"/>
    <col min="4868" max="4868" width="11.625" style="52" customWidth="1"/>
    <col min="4869" max="4869" width="15.375" style="52" customWidth="1"/>
    <col min="4870" max="5120" width="9" style="52"/>
    <col min="5121" max="5121" width="22.375" style="52" customWidth="1"/>
    <col min="5122" max="5122" width="37.875" style="52" customWidth="1"/>
    <col min="5123" max="5123" width="14.625" style="52" customWidth="1"/>
    <col min="5124" max="5124" width="11.625" style="52" customWidth="1"/>
    <col min="5125" max="5125" width="15.375" style="52" customWidth="1"/>
    <col min="5126" max="5376" width="9" style="52"/>
    <col min="5377" max="5377" width="22.375" style="52" customWidth="1"/>
    <col min="5378" max="5378" width="37.875" style="52" customWidth="1"/>
    <col min="5379" max="5379" width="14.625" style="52" customWidth="1"/>
    <col min="5380" max="5380" width="11.625" style="52" customWidth="1"/>
    <col min="5381" max="5381" width="15.375" style="52" customWidth="1"/>
    <col min="5382" max="5632" width="9" style="52"/>
    <col min="5633" max="5633" width="22.375" style="52" customWidth="1"/>
    <col min="5634" max="5634" width="37.875" style="52" customWidth="1"/>
    <col min="5635" max="5635" width="14.625" style="52" customWidth="1"/>
    <col min="5636" max="5636" width="11.625" style="52" customWidth="1"/>
    <col min="5637" max="5637" width="15.375" style="52" customWidth="1"/>
    <col min="5638" max="5888" width="9" style="52"/>
    <col min="5889" max="5889" width="22.375" style="52" customWidth="1"/>
    <col min="5890" max="5890" width="37.875" style="52" customWidth="1"/>
    <col min="5891" max="5891" width="14.625" style="52" customWidth="1"/>
    <col min="5892" max="5892" width="11.625" style="52" customWidth="1"/>
    <col min="5893" max="5893" width="15.375" style="52" customWidth="1"/>
    <col min="5894" max="6144" width="9" style="52"/>
    <col min="6145" max="6145" width="22.375" style="52" customWidth="1"/>
    <col min="6146" max="6146" width="37.875" style="52" customWidth="1"/>
    <col min="6147" max="6147" width="14.625" style="52" customWidth="1"/>
    <col min="6148" max="6148" width="11.625" style="52" customWidth="1"/>
    <col min="6149" max="6149" width="15.375" style="52" customWidth="1"/>
    <col min="6150" max="6400" width="9" style="52"/>
    <col min="6401" max="6401" width="22.375" style="52" customWidth="1"/>
    <col min="6402" max="6402" width="37.875" style="52" customWidth="1"/>
    <col min="6403" max="6403" width="14.625" style="52" customWidth="1"/>
    <col min="6404" max="6404" width="11.625" style="52" customWidth="1"/>
    <col min="6405" max="6405" width="15.375" style="52" customWidth="1"/>
    <col min="6406" max="6656" width="9" style="52"/>
    <col min="6657" max="6657" width="22.375" style="52" customWidth="1"/>
    <col min="6658" max="6658" width="37.875" style="52" customWidth="1"/>
    <col min="6659" max="6659" width="14.625" style="52" customWidth="1"/>
    <col min="6660" max="6660" width="11.625" style="52" customWidth="1"/>
    <col min="6661" max="6661" width="15.375" style="52" customWidth="1"/>
    <col min="6662" max="6912" width="9" style="52"/>
    <col min="6913" max="6913" width="22.375" style="52" customWidth="1"/>
    <col min="6914" max="6914" width="37.875" style="52" customWidth="1"/>
    <col min="6915" max="6915" width="14.625" style="52" customWidth="1"/>
    <col min="6916" max="6916" width="11.625" style="52" customWidth="1"/>
    <col min="6917" max="6917" width="15.375" style="52" customWidth="1"/>
    <col min="6918" max="7168" width="9" style="52"/>
    <col min="7169" max="7169" width="22.375" style="52" customWidth="1"/>
    <col min="7170" max="7170" width="37.875" style="52" customWidth="1"/>
    <col min="7171" max="7171" width="14.625" style="52" customWidth="1"/>
    <col min="7172" max="7172" width="11.625" style="52" customWidth="1"/>
    <col min="7173" max="7173" width="15.375" style="52" customWidth="1"/>
    <col min="7174" max="7424" width="9" style="52"/>
    <col min="7425" max="7425" width="22.375" style="52" customWidth="1"/>
    <col min="7426" max="7426" width="37.875" style="52" customWidth="1"/>
    <col min="7427" max="7427" width="14.625" style="52" customWidth="1"/>
    <col min="7428" max="7428" width="11.625" style="52" customWidth="1"/>
    <col min="7429" max="7429" width="15.375" style="52" customWidth="1"/>
    <col min="7430" max="7680" width="9" style="52"/>
    <col min="7681" max="7681" width="22.375" style="52" customWidth="1"/>
    <col min="7682" max="7682" width="37.875" style="52" customWidth="1"/>
    <col min="7683" max="7683" width="14.625" style="52" customWidth="1"/>
    <col min="7684" max="7684" width="11.625" style="52" customWidth="1"/>
    <col min="7685" max="7685" width="15.375" style="52" customWidth="1"/>
    <col min="7686" max="7936" width="9" style="52"/>
    <col min="7937" max="7937" width="22.375" style="52" customWidth="1"/>
    <col min="7938" max="7938" width="37.875" style="52" customWidth="1"/>
    <col min="7939" max="7939" width="14.625" style="52" customWidth="1"/>
    <col min="7940" max="7940" width="11.625" style="52" customWidth="1"/>
    <col min="7941" max="7941" width="15.375" style="52" customWidth="1"/>
    <col min="7942" max="8192" width="9" style="52"/>
    <col min="8193" max="8193" width="22.375" style="52" customWidth="1"/>
    <col min="8194" max="8194" width="37.875" style="52" customWidth="1"/>
    <col min="8195" max="8195" width="14.625" style="52" customWidth="1"/>
    <col min="8196" max="8196" width="11.625" style="52" customWidth="1"/>
    <col min="8197" max="8197" width="15.375" style="52" customWidth="1"/>
    <col min="8198" max="8448" width="9" style="52"/>
    <col min="8449" max="8449" width="22.375" style="52" customWidth="1"/>
    <col min="8450" max="8450" width="37.875" style="52" customWidth="1"/>
    <col min="8451" max="8451" width="14.625" style="52" customWidth="1"/>
    <col min="8452" max="8452" width="11.625" style="52" customWidth="1"/>
    <col min="8453" max="8453" width="15.375" style="52" customWidth="1"/>
    <col min="8454" max="8704" width="9" style="52"/>
    <col min="8705" max="8705" width="22.375" style="52" customWidth="1"/>
    <col min="8706" max="8706" width="37.875" style="52" customWidth="1"/>
    <col min="8707" max="8707" width="14.625" style="52" customWidth="1"/>
    <col min="8708" max="8708" width="11.625" style="52" customWidth="1"/>
    <col min="8709" max="8709" width="15.375" style="52" customWidth="1"/>
    <col min="8710" max="8960" width="9" style="52"/>
    <col min="8961" max="8961" width="22.375" style="52" customWidth="1"/>
    <col min="8962" max="8962" width="37.875" style="52" customWidth="1"/>
    <col min="8963" max="8963" width="14.625" style="52" customWidth="1"/>
    <col min="8964" max="8964" width="11.625" style="52" customWidth="1"/>
    <col min="8965" max="8965" width="15.375" style="52" customWidth="1"/>
    <col min="8966" max="9216" width="9" style="52"/>
    <col min="9217" max="9217" width="22.375" style="52" customWidth="1"/>
    <col min="9218" max="9218" width="37.875" style="52" customWidth="1"/>
    <col min="9219" max="9219" width="14.625" style="52" customWidth="1"/>
    <col min="9220" max="9220" width="11.625" style="52" customWidth="1"/>
    <col min="9221" max="9221" width="15.375" style="52" customWidth="1"/>
    <col min="9222" max="9472" width="9" style="52"/>
    <col min="9473" max="9473" width="22.375" style="52" customWidth="1"/>
    <col min="9474" max="9474" width="37.875" style="52" customWidth="1"/>
    <col min="9475" max="9475" width="14.625" style="52" customWidth="1"/>
    <col min="9476" max="9476" width="11.625" style="52" customWidth="1"/>
    <col min="9477" max="9477" width="15.375" style="52" customWidth="1"/>
    <col min="9478" max="9728" width="9" style="52"/>
    <col min="9729" max="9729" width="22.375" style="52" customWidth="1"/>
    <col min="9730" max="9730" width="37.875" style="52" customWidth="1"/>
    <col min="9731" max="9731" width="14.625" style="52" customWidth="1"/>
    <col min="9732" max="9732" width="11.625" style="52" customWidth="1"/>
    <col min="9733" max="9733" width="15.375" style="52" customWidth="1"/>
    <col min="9734" max="9984" width="9" style="52"/>
    <col min="9985" max="9985" width="22.375" style="52" customWidth="1"/>
    <col min="9986" max="9986" width="37.875" style="52" customWidth="1"/>
    <col min="9987" max="9987" width="14.625" style="52" customWidth="1"/>
    <col min="9988" max="9988" width="11.625" style="52" customWidth="1"/>
    <col min="9989" max="9989" width="15.375" style="52" customWidth="1"/>
    <col min="9990" max="10240" width="9" style="52"/>
    <col min="10241" max="10241" width="22.375" style="52" customWidth="1"/>
    <col min="10242" max="10242" width="37.875" style="52" customWidth="1"/>
    <col min="10243" max="10243" width="14.625" style="52" customWidth="1"/>
    <col min="10244" max="10244" width="11.625" style="52" customWidth="1"/>
    <col min="10245" max="10245" width="15.375" style="52" customWidth="1"/>
    <col min="10246" max="10496" width="9" style="52"/>
    <col min="10497" max="10497" width="22.375" style="52" customWidth="1"/>
    <col min="10498" max="10498" width="37.875" style="52" customWidth="1"/>
    <col min="10499" max="10499" width="14.625" style="52" customWidth="1"/>
    <col min="10500" max="10500" width="11.625" style="52" customWidth="1"/>
    <col min="10501" max="10501" width="15.375" style="52" customWidth="1"/>
    <col min="10502" max="10752" width="9" style="52"/>
    <col min="10753" max="10753" width="22.375" style="52" customWidth="1"/>
    <col min="10754" max="10754" width="37.875" style="52" customWidth="1"/>
    <col min="10755" max="10755" width="14.625" style="52" customWidth="1"/>
    <col min="10756" max="10756" width="11.625" style="52" customWidth="1"/>
    <col min="10757" max="10757" width="15.375" style="52" customWidth="1"/>
    <col min="10758" max="11008" width="9" style="52"/>
    <col min="11009" max="11009" width="22.375" style="52" customWidth="1"/>
    <col min="11010" max="11010" width="37.875" style="52" customWidth="1"/>
    <col min="11011" max="11011" width="14.625" style="52" customWidth="1"/>
    <col min="11012" max="11012" width="11.625" style="52" customWidth="1"/>
    <col min="11013" max="11013" width="15.375" style="52" customWidth="1"/>
    <col min="11014" max="11264" width="9" style="52"/>
    <col min="11265" max="11265" width="22.375" style="52" customWidth="1"/>
    <col min="11266" max="11266" width="37.875" style="52" customWidth="1"/>
    <col min="11267" max="11267" width="14.625" style="52" customWidth="1"/>
    <col min="11268" max="11268" width="11.625" style="52" customWidth="1"/>
    <col min="11269" max="11269" width="15.375" style="52" customWidth="1"/>
    <col min="11270" max="11520" width="9" style="52"/>
    <col min="11521" max="11521" width="22.375" style="52" customWidth="1"/>
    <col min="11522" max="11522" width="37.875" style="52" customWidth="1"/>
    <col min="11523" max="11523" width="14.625" style="52" customWidth="1"/>
    <col min="11524" max="11524" width="11.625" style="52" customWidth="1"/>
    <col min="11525" max="11525" width="15.375" style="52" customWidth="1"/>
    <col min="11526" max="11776" width="9" style="52"/>
    <col min="11777" max="11777" width="22.375" style="52" customWidth="1"/>
    <col min="11778" max="11778" width="37.875" style="52" customWidth="1"/>
    <col min="11779" max="11779" width="14.625" style="52" customWidth="1"/>
    <col min="11780" max="11780" width="11.625" style="52" customWidth="1"/>
    <col min="11781" max="11781" width="15.375" style="52" customWidth="1"/>
    <col min="11782" max="12032" width="9" style="52"/>
    <col min="12033" max="12033" width="22.375" style="52" customWidth="1"/>
    <col min="12034" max="12034" width="37.875" style="52" customWidth="1"/>
    <col min="12035" max="12035" width="14.625" style="52" customWidth="1"/>
    <col min="12036" max="12036" width="11.625" style="52" customWidth="1"/>
    <col min="12037" max="12037" width="15.375" style="52" customWidth="1"/>
    <col min="12038" max="12288" width="9" style="52"/>
    <col min="12289" max="12289" width="22.375" style="52" customWidth="1"/>
    <col min="12290" max="12290" width="37.875" style="52" customWidth="1"/>
    <col min="12291" max="12291" width="14.625" style="52" customWidth="1"/>
    <col min="12292" max="12292" width="11.625" style="52" customWidth="1"/>
    <col min="12293" max="12293" width="15.375" style="52" customWidth="1"/>
    <col min="12294" max="12544" width="9" style="52"/>
    <col min="12545" max="12545" width="22.375" style="52" customWidth="1"/>
    <col min="12546" max="12546" width="37.875" style="52" customWidth="1"/>
    <col min="12547" max="12547" width="14.625" style="52" customWidth="1"/>
    <col min="12548" max="12548" width="11.625" style="52" customWidth="1"/>
    <col min="12549" max="12549" width="15.375" style="52" customWidth="1"/>
    <col min="12550" max="12800" width="9" style="52"/>
    <col min="12801" max="12801" width="22.375" style="52" customWidth="1"/>
    <col min="12802" max="12802" width="37.875" style="52" customWidth="1"/>
    <col min="12803" max="12803" width="14.625" style="52" customWidth="1"/>
    <col min="12804" max="12804" width="11.625" style="52" customWidth="1"/>
    <col min="12805" max="12805" width="15.375" style="52" customWidth="1"/>
    <col min="12806" max="13056" width="9" style="52"/>
    <col min="13057" max="13057" width="22.375" style="52" customWidth="1"/>
    <col min="13058" max="13058" width="37.875" style="52" customWidth="1"/>
    <col min="13059" max="13059" width="14.625" style="52" customWidth="1"/>
    <col min="13060" max="13060" width="11.625" style="52" customWidth="1"/>
    <col min="13061" max="13061" width="15.375" style="52" customWidth="1"/>
    <col min="13062" max="13312" width="9" style="52"/>
    <col min="13313" max="13313" width="22.375" style="52" customWidth="1"/>
    <col min="13314" max="13314" width="37.875" style="52" customWidth="1"/>
    <col min="13315" max="13315" width="14.625" style="52" customWidth="1"/>
    <col min="13316" max="13316" width="11.625" style="52" customWidth="1"/>
    <col min="13317" max="13317" width="15.375" style="52" customWidth="1"/>
    <col min="13318" max="13568" width="9" style="52"/>
    <col min="13569" max="13569" width="22.375" style="52" customWidth="1"/>
    <col min="13570" max="13570" width="37.875" style="52" customWidth="1"/>
    <col min="13571" max="13571" width="14.625" style="52" customWidth="1"/>
    <col min="13572" max="13572" width="11.625" style="52" customWidth="1"/>
    <col min="13573" max="13573" width="15.375" style="52" customWidth="1"/>
    <col min="13574" max="13824" width="9" style="52"/>
    <col min="13825" max="13825" width="22.375" style="52" customWidth="1"/>
    <col min="13826" max="13826" width="37.875" style="52" customWidth="1"/>
    <col min="13827" max="13827" width="14.625" style="52" customWidth="1"/>
    <col min="13828" max="13828" width="11.625" style="52" customWidth="1"/>
    <col min="13829" max="13829" width="15.375" style="52" customWidth="1"/>
    <col min="13830" max="14080" width="9" style="52"/>
    <col min="14081" max="14081" width="22.375" style="52" customWidth="1"/>
    <col min="14082" max="14082" width="37.875" style="52" customWidth="1"/>
    <col min="14083" max="14083" width="14.625" style="52" customWidth="1"/>
    <col min="14084" max="14084" width="11.625" style="52" customWidth="1"/>
    <col min="14085" max="14085" width="15.375" style="52" customWidth="1"/>
    <col min="14086" max="14336" width="9" style="52"/>
    <col min="14337" max="14337" width="22.375" style="52" customWidth="1"/>
    <col min="14338" max="14338" width="37.875" style="52" customWidth="1"/>
    <col min="14339" max="14339" width="14.625" style="52" customWidth="1"/>
    <col min="14340" max="14340" width="11.625" style="52" customWidth="1"/>
    <col min="14341" max="14341" width="15.375" style="52" customWidth="1"/>
    <col min="14342" max="14592" width="9" style="52"/>
    <col min="14593" max="14593" width="22.375" style="52" customWidth="1"/>
    <col min="14594" max="14594" width="37.875" style="52" customWidth="1"/>
    <col min="14595" max="14595" width="14.625" style="52" customWidth="1"/>
    <col min="14596" max="14596" width="11.625" style="52" customWidth="1"/>
    <col min="14597" max="14597" width="15.375" style="52" customWidth="1"/>
    <col min="14598" max="14848" width="9" style="52"/>
    <col min="14849" max="14849" width="22.375" style="52" customWidth="1"/>
    <col min="14850" max="14850" width="37.875" style="52" customWidth="1"/>
    <col min="14851" max="14851" width="14.625" style="52" customWidth="1"/>
    <col min="14852" max="14852" width="11.625" style="52" customWidth="1"/>
    <col min="14853" max="14853" width="15.375" style="52" customWidth="1"/>
    <col min="14854" max="15104" width="9" style="52"/>
    <col min="15105" max="15105" width="22.375" style="52" customWidth="1"/>
    <col min="15106" max="15106" width="37.875" style="52" customWidth="1"/>
    <col min="15107" max="15107" width="14.625" style="52" customWidth="1"/>
    <col min="15108" max="15108" width="11.625" style="52" customWidth="1"/>
    <col min="15109" max="15109" width="15.375" style="52" customWidth="1"/>
    <col min="15110" max="15360" width="9" style="52"/>
    <col min="15361" max="15361" width="22.375" style="52" customWidth="1"/>
    <col min="15362" max="15362" width="37.875" style="52" customWidth="1"/>
    <col min="15363" max="15363" width="14.625" style="52" customWidth="1"/>
    <col min="15364" max="15364" width="11.625" style="52" customWidth="1"/>
    <col min="15365" max="15365" width="15.375" style="52" customWidth="1"/>
    <col min="15366" max="15616" width="9" style="52"/>
    <col min="15617" max="15617" width="22.375" style="52" customWidth="1"/>
    <col min="15618" max="15618" width="37.875" style="52" customWidth="1"/>
    <col min="15619" max="15619" width="14.625" style="52" customWidth="1"/>
    <col min="15620" max="15620" width="11.625" style="52" customWidth="1"/>
    <col min="15621" max="15621" width="15.375" style="52" customWidth="1"/>
    <col min="15622" max="15872" width="9" style="52"/>
    <col min="15873" max="15873" width="22.375" style="52" customWidth="1"/>
    <col min="15874" max="15874" width="37.875" style="52" customWidth="1"/>
    <col min="15875" max="15875" width="14.625" style="52" customWidth="1"/>
    <col min="15876" max="15876" width="11.625" style="52" customWidth="1"/>
    <col min="15877" max="15877" width="15.375" style="52" customWidth="1"/>
    <col min="15878" max="16128" width="9" style="52"/>
    <col min="16129" max="16129" width="22.375" style="52" customWidth="1"/>
    <col min="16130" max="16130" width="37.875" style="52" customWidth="1"/>
    <col min="16131" max="16131" width="14.625" style="52" customWidth="1"/>
    <col min="16132" max="16132" width="11.625" style="52" customWidth="1"/>
    <col min="16133" max="16133" width="15.375" style="52" customWidth="1"/>
    <col min="16134" max="16384" width="9" style="52"/>
  </cols>
  <sheetData>
    <row r="1" spans="1:5" ht="23.25" customHeight="1">
      <c r="A1" s="50" t="s">
        <v>547</v>
      </c>
      <c r="B1" s="51" t="s">
        <v>548</v>
      </c>
      <c r="C1" s="51" t="s">
        <v>549</v>
      </c>
      <c r="D1" s="51" t="s">
        <v>550</v>
      </c>
      <c r="E1" s="51" t="s">
        <v>551</v>
      </c>
    </row>
    <row r="2" spans="1:5" ht="23.25" customHeight="1">
      <c r="A2" s="57" t="s">
        <v>552</v>
      </c>
      <c r="B2" s="53" t="s">
        <v>553</v>
      </c>
      <c r="C2" s="54">
        <v>44</v>
      </c>
      <c r="D2" s="54">
        <v>224</v>
      </c>
      <c r="E2" s="54"/>
    </row>
    <row r="3" spans="1:5" ht="23.25" customHeight="1">
      <c r="A3" s="57"/>
      <c r="B3" s="53" t="s">
        <v>554</v>
      </c>
      <c r="C3" s="54">
        <v>45</v>
      </c>
      <c r="D3" s="54">
        <v>224</v>
      </c>
      <c r="E3" s="54"/>
    </row>
    <row r="4" spans="1:5" ht="23.25" customHeight="1">
      <c r="A4" s="57"/>
      <c r="B4" s="53" t="s">
        <v>555</v>
      </c>
      <c r="C4" s="54">
        <v>23</v>
      </c>
      <c r="D4" s="54">
        <v>204</v>
      </c>
      <c r="E4" s="54"/>
    </row>
    <row r="5" spans="1:5" ht="23.25" customHeight="1">
      <c r="A5" s="57"/>
      <c r="B5" s="53" t="s">
        <v>556</v>
      </c>
      <c r="C5" s="54">
        <v>51</v>
      </c>
      <c r="D5" s="54">
        <v>231</v>
      </c>
      <c r="E5" s="54"/>
    </row>
    <row r="6" spans="1:5" ht="23.25" customHeight="1">
      <c r="A6" s="57"/>
      <c r="B6" s="53" t="s">
        <v>557</v>
      </c>
      <c r="C6" s="54">
        <v>50</v>
      </c>
      <c r="D6" s="54">
        <v>231</v>
      </c>
      <c r="E6" s="54"/>
    </row>
    <row r="7" spans="1:5" ht="23.25" customHeight="1">
      <c r="A7" s="57"/>
      <c r="B7" s="53" t="s">
        <v>558</v>
      </c>
      <c r="C7" s="54">
        <v>49</v>
      </c>
      <c r="D7" s="54">
        <v>231</v>
      </c>
      <c r="E7" s="54"/>
    </row>
    <row r="8" spans="1:5" ht="23.25" customHeight="1">
      <c r="A8" s="57"/>
      <c r="B8" s="53" t="s">
        <v>559</v>
      </c>
      <c r="C8" s="54">
        <v>48</v>
      </c>
      <c r="D8" s="54">
        <v>231</v>
      </c>
      <c r="E8" s="54"/>
    </row>
    <row r="9" spans="1:5" ht="23.25" customHeight="1">
      <c r="A9" s="57"/>
      <c r="B9" s="53" t="s">
        <v>560</v>
      </c>
      <c r="C9" s="54">
        <v>48</v>
      </c>
      <c r="D9" s="54">
        <v>231</v>
      </c>
      <c r="E9" s="54"/>
    </row>
    <row r="10" spans="1:5" ht="23.25" customHeight="1">
      <c r="A10" s="57"/>
      <c r="B10" s="53" t="s">
        <v>561</v>
      </c>
      <c r="C10" s="54">
        <v>48</v>
      </c>
      <c r="D10" s="54">
        <v>231</v>
      </c>
      <c r="E10" s="54"/>
    </row>
    <row r="11" spans="1:5" ht="23.25" customHeight="1">
      <c r="A11" s="57"/>
      <c r="B11" s="53" t="s">
        <v>562</v>
      </c>
      <c r="C11" s="54">
        <v>48</v>
      </c>
      <c r="D11" s="54">
        <v>231</v>
      </c>
      <c r="E11" s="54"/>
    </row>
    <row r="12" spans="1:5" ht="23.25" customHeight="1">
      <c r="A12" s="57"/>
      <c r="B12" s="53" t="s">
        <v>563</v>
      </c>
      <c r="C12" s="54">
        <v>48</v>
      </c>
      <c r="D12" s="54">
        <v>231</v>
      </c>
      <c r="E12" s="54"/>
    </row>
    <row r="13" spans="1:5" ht="23.25" customHeight="1">
      <c r="A13" s="57"/>
      <c r="B13" s="53" t="s">
        <v>564</v>
      </c>
      <c r="C13" s="54">
        <v>49</v>
      </c>
      <c r="D13" s="54">
        <v>231</v>
      </c>
      <c r="E13" s="54"/>
    </row>
    <row r="14" spans="1:5" ht="23.25" customHeight="1">
      <c r="A14" s="57"/>
      <c r="B14" s="53" t="s">
        <v>565</v>
      </c>
      <c r="C14" s="54">
        <v>49</v>
      </c>
      <c r="D14" s="54">
        <v>231</v>
      </c>
      <c r="E14" s="54"/>
    </row>
    <row r="15" spans="1:5" ht="23.25" customHeight="1">
      <c r="A15" s="57"/>
      <c r="B15" s="53" t="s">
        <v>566</v>
      </c>
      <c r="C15" s="54">
        <v>49</v>
      </c>
      <c r="D15" s="54">
        <v>231</v>
      </c>
      <c r="E15" s="54"/>
    </row>
    <row r="16" spans="1:5" ht="23.25" customHeight="1">
      <c r="A16" s="57"/>
      <c r="B16" s="53" t="s">
        <v>567</v>
      </c>
      <c r="C16" s="54">
        <v>48</v>
      </c>
      <c r="D16" s="54">
        <v>231</v>
      </c>
      <c r="E16" s="54"/>
    </row>
    <row r="17" spans="1:5" ht="23.25" customHeight="1">
      <c r="A17" s="57"/>
      <c r="B17" s="53" t="s">
        <v>568</v>
      </c>
      <c r="C17" s="54">
        <v>38</v>
      </c>
      <c r="D17" s="54">
        <v>233</v>
      </c>
      <c r="E17" s="54"/>
    </row>
    <row r="18" spans="1:5" ht="23.25" customHeight="1">
      <c r="A18" s="57"/>
      <c r="B18" s="53" t="s">
        <v>569</v>
      </c>
      <c r="C18" s="54">
        <v>39</v>
      </c>
      <c r="D18" s="54">
        <v>233</v>
      </c>
      <c r="E18" s="54"/>
    </row>
    <row r="19" spans="1:5" ht="23.25" customHeight="1">
      <c r="A19" s="57"/>
      <c r="B19" s="53" t="s">
        <v>570</v>
      </c>
      <c r="C19" s="54">
        <v>37</v>
      </c>
      <c r="D19" s="54">
        <v>233</v>
      </c>
      <c r="E19" s="54"/>
    </row>
    <row r="20" spans="1:5" ht="23.25" customHeight="1">
      <c r="A20" s="57"/>
      <c r="B20" s="53" t="s">
        <v>571</v>
      </c>
      <c r="C20" s="54">
        <v>41</v>
      </c>
      <c r="D20" s="54">
        <v>220</v>
      </c>
      <c r="E20" s="54"/>
    </row>
    <row r="21" spans="1:5" ht="23.25" customHeight="1">
      <c r="A21" s="57"/>
      <c r="B21" s="53" t="s">
        <v>572</v>
      </c>
      <c r="C21" s="54">
        <v>42</v>
      </c>
      <c r="D21" s="54">
        <v>220</v>
      </c>
      <c r="E21" s="54"/>
    </row>
    <row r="22" spans="1:5" ht="23.25" customHeight="1">
      <c r="A22" s="57"/>
      <c r="B22" s="53" t="s">
        <v>573</v>
      </c>
      <c r="C22" s="54">
        <v>41</v>
      </c>
      <c r="D22" s="54">
        <v>220</v>
      </c>
      <c r="E22" s="54"/>
    </row>
    <row r="23" spans="1:5" ht="23.25" customHeight="1">
      <c r="A23" s="57"/>
      <c r="B23" s="53" t="s">
        <v>574</v>
      </c>
      <c r="C23" s="54">
        <v>40</v>
      </c>
      <c r="D23" s="54">
        <v>265</v>
      </c>
      <c r="E23" s="54"/>
    </row>
    <row r="24" spans="1:5" ht="23.25" customHeight="1">
      <c r="A24" s="57"/>
      <c r="B24" s="53" t="s">
        <v>575</v>
      </c>
      <c r="C24" s="54">
        <v>52</v>
      </c>
      <c r="D24" s="54">
        <v>214</v>
      </c>
      <c r="E24" s="54"/>
    </row>
    <row r="25" spans="1:5" ht="23.25" customHeight="1">
      <c r="A25" s="57"/>
      <c r="B25" s="53" t="s">
        <v>576</v>
      </c>
      <c r="C25" s="54">
        <v>45</v>
      </c>
      <c r="D25" s="54">
        <v>243</v>
      </c>
      <c r="E25" s="54"/>
    </row>
    <row r="26" spans="1:5" ht="23.25" customHeight="1">
      <c r="A26" s="57" t="s">
        <v>577</v>
      </c>
      <c r="B26" s="53" t="s">
        <v>578</v>
      </c>
      <c r="C26" s="54">
        <v>49</v>
      </c>
      <c r="D26" s="54">
        <v>206</v>
      </c>
      <c r="E26" s="54"/>
    </row>
    <row r="27" spans="1:5" ht="23.25" customHeight="1">
      <c r="A27" s="57"/>
      <c r="B27" s="53" t="s">
        <v>579</v>
      </c>
      <c r="C27" s="54">
        <v>38</v>
      </c>
      <c r="D27" s="54">
        <v>121</v>
      </c>
      <c r="E27" s="54"/>
    </row>
    <row r="28" spans="1:5" ht="23.25" customHeight="1">
      <c r="A28" s="57"/>
      <c r="B28" s="53" t="s">
        <v>580</v>
      </c>
      <c r="C28" s="54">
        <v>38</v>
      </c>
      <c r="D28" s="54">
        <v>121</v>
      </c>
      <c r="E28" s="54"/>
    </row>
    <row r="29" spans="1:5" ht="23.25" customHeight="1">
      <c r="A29" s="57"/>
      <c r="B29" s="53" t="s">
        <v>581</v>
      </c>
      <c r="C29" s="54">
        <v>39</v>
      </c>
      <c r="D29" s="54">
        <v>121</v>
      </c>
      <c r="E29" s="54"/>
    </row>
    <row r="30" spans="1:5" ht="23.25" customHeight="1">
      <c r="A30" s="57"/>
      <c r="B30" s="53" t="s">
        <v>582</v>
      </c>
      <c r="C30" s="54">
        <v>39</v>
      </c>
      <c r="D30" s="54">
        <v>121</v>
      </c>
      <c r="E30" s="54"/>
    </row>
    <row r="31" spans="1:5" ht="23.25" customHeight="1">
      <c r="A31" s="57"/>
      <c r="B31" s="53" t="s">
        <v>583</v>
      </c>
      <c r="C31" s="54">
        <v>38</v>
      </c>
      <c r="D31" s="54">
        <v>121</v>
      </c>
      <c r="E31" s="54"/>
    </row>
    <row r="32" spans="1:5" ht="23.25" customHeight="1">
      <c r="A32" s="57"/>
      <c r="B32" s="53" t="s">
        <v>584</v>
      </c>
      <c r="C32" s="54">
        <v>40</v>
      </c>
      <c r="D32" s="54">
        <v>117</v>
      </c>
      <c r="E32" s="54"/>
    </row>
    <row r="33" spans="1:5" ht="23.25" customHeight="1">
      <c r="A33" s="57"/>
      <c r="B33" s="53" t="s">
        <v>585</v>
      </c>
      <c r="C33" s="54">
        <v>19</v>
      </c>
      <c r="D33" s="54">
        <v>169</v>
      </c>
      <c r="E33" s="54"/>
    </row>
    <row r="34" spans="1:5" ht="23.25" customHeight="1">
      <c r="A34" s="57" t="s">
        <v>586</v>
      </c>
      <c r="B34" s="53" t="s">
        <v>587</v>
      </c>
      <c r="C34" s="54">
        <v>37</v>
      </c>
      <c r="D34" s="54">
        <v>273</v>
      </c>
      <c r="E34" s="54"/>
    </row>
    <row r="35" spans="1:5" ht="23.25" customHeight="1">
      <c r="A35" s="57"/>
      <c r="B35" s="53" t="s">
        <v>588</v>
      </c>
      <c r="C35" s="54">
        <v>43</v>
      </c>
      <c r="D35" s="54">
        <v>252</v>
      </c>
      <c r="E35" s="54"/>
    </row>
    <row r="36" spans="1:5" ht="23.25" customHeight="1">
      <c r="A36" s="57"/>
      <c r="B36" s="53" t="s">
        <v>589</v>
      </c>
      <c r="C36" s="54">
        <v>27</v>
      </c>
      <c r="D36" s="54">
        <v>282</v>
      </c>
      <c r="E36" s="54"/>
    </row>
    <row r="37" spans="1:5" ht="23.25" customHeight="1">
      <c r="A37" s="57" t="s">
        <v>590</v>
      </c>
      <c r="B37" s="53" t="s">
        <v>591</v>
      </c>
      <c r="C37" s="54">
        <v>25</v>
      </c>
      <c r="D37" s="54">
        <v>299</v>
      </c>
      <c r="E37" s="54"/>
    </row>
    <row r="38" spans="1:5" ht="23.25" customHeight="1">
      <c r="A38" s="57"/>
      <c r="B38" s="53" t="s">
        <v>592</v>
      </c>
      <c r="C38" s="54">
        <v>25</v>
      </c>
      <c r="D38" s="54">
        <v>299</v>
      </c>
      <c r="E38" s="54"/>
    </row>
    <row r="39" spans="1:5" ht="23.25" customHeight="1">
      <c r="A39" s="57"/>
      <c r="B39" s="53" t="s">
        <v>593</v>
      </c>
      <c r="C39" s="54">
        <v>24</v>
      </c>
      <c r="D39" s="54">
        <v>299</v>
      </c>
      <c r="E39" s="54"/>
    </row>
    <row r="40" spans="1:5" ht="23.25" customHeight="1">
      <c r="A40" s="57"/>
      <c r="B40" s="53" t="s">
        <v>594</v>
      </c>
      <c r="C40" s="54">
        <v>24</v>
      </c>
      <c r="D40" s="54">
        <v>299</v>
      </c>
      <c r="E40" s="54"/>
    </row>
    <row r="41" spans="1:5" ht="23.25" customHeight="1">
      <c r="A41" s="57"/>
      <c r="B41" s="53" t="s">
        <v>595</v>
      </c>
      <c r="C41" s="54">
        <v>31</v>
      </c>
      <c r="D41" s="54">
        <v>350</v>
      </c>
      <c r="E41" s="54"/>
    </row>
    <row r="42" spans="1:5" ht="23.25" customHeight="1">
      <c r="A42" s="57"/>
      <c r="B42" s="53" t="s">
        <v>596</v>
      </c>
      <c r="C42" s="54">
        <v>30</v>
      </c>
      <c r="D42" s="54">
        <v>350</v>
      </c>
      <c r="E42" s="54"/>
    </row>
    <row r="43" spans="1:5" ht="23.25" customHeight="1">
      <c r="A43" s="57"/>
      <c r="B43" s="53" t="s">
        <v>597</v>
      </c>
      <c r="C43" s="54">
        <v>29</v>
      </c>
      <c r="D43" s="54">
        <v>350</v>
      </c>
      <c r="E43" s="54"/>
    </row>
    <row r="44" spans="1:5" ht="23.25" customHeight="1">
      <c r="A44" s="57"/>
      <c r="B44" s="53" t="s">
        <v>598</v>
      </c>
      <c r="C44" s="54">
        <v>29</v>
      </c>
      <c r="D44" s="54">
        <v>350</v>
      </c>
      <c r="E44" s="54"/>
    </row>
    <row r="45" spans="1:5" ht="23.25" customHeight="1">
      <c r="A45" s="57"/>
      <c r="B45" s="53" t="s">
        <v>599</v>
      </c>
      <c r="C45" s="54">
        <v>20</v>
      </c>
      <c r="D45" s="54">
        <v>364</v>
      </c>
      <c r="E45" s="54"/>
    </row>
    <row r="46" spans="1:5" ht="23.25" customHeight="1">
      <c r="A46" s="57"/>
      <c r="B46" s="53" t="s">
        <v>600</v>
      </c>
      <c r="C46" s="54">
        <v>19</v>
      </c>
      <c r="D46" s="54">
        <v>364</v>
      </c>
      <c r="E46" s="54"/>
    </row>
    <row r="47" spans="1:5" ht="23.25" customHeight="1">
      <c r="A47" s="57"/>
      <c r="B47" s="53" t="s">
        <v>601</v>
      </c>
      <c r="C47" s="54">
        <v>30</v>
      </c>
      <c r="D47" s="54">
        <v>239</v>
      </c>
      <c r="E47" s="54"/>
    </row>
    <row r="48" spans="1:5" ht="23.25" customHeight="1">
      <c r="A48" s="57"/>
      <c r="B48" s="53" t="s">
        <v>602</v>
      </c>
      <c r="C48" s="54">
        <v>29</v>
      </c>
      <c r="D48" s="54">
        <v>239</v>
      </c>
      <c r="E48" s="54"/>
    </row>
    <row r="49" spans="1:5" s="55" customFormat="1" ht="23.25" customHeight="1">
      <c r="A49" s="58" t="s">
        <v>603</v>
      </c>
      <c r="B49" s="53" t="s">
        <v>604</v>
      </c>
      <c r="C49" s="53">
        <v>26</v>
      </c>
      <c r="D49" s="54">
        <v>138</v>
      </c>
      <c r="E49" s="54"/>
    </row>
    <row r="50" spans="1:5" ht="23.25" customHeight="1">
      <c r="A50" s="58"/>
      <c r="B50" s="53" t="s">
        <v>605</v>
      </c>
      <c r="C50" s="53">
        <v>27</v>
      </c>
      <c r="D50" s="54">
        <v>77</v>
      </c>
      <c r="E50" s="54"/>
    </row>
    <row r="51" spans="1:5" ht="23.25" customHeight="1">
      <c r="A51" s="58"/>
      <c r="B51" s="53" t="s">
        <v>606</v>
      </c>
      <c r="C51" s="54">
        <v>27</v>
      </c>
      <c r="D51" s="54">
        <v>77</v>
      </c>
      <c r="E51" s="54"/>
    </row>
    <row r="52" spans="1:5" ht="23.25" customHeight="1">
      <c r="A52" s="58"/>
      <c r="B52" s="53" t="s">
        <v>607</v>
      </c>
      <c r="C52" s="54">
        <v>15</v>
      </c>
      <c r="D52" s="54">
        <v>100</v>
      </c>
      <c r="E52" s="54"/>
    </row>
  </sheetData>
  <mergeCells count="5">
    <mergeCell ref="A2:A25"/>
    <mergeCell ref="A26:A33"/>
    <mergeCell ref="A34:A36"/>
    <mergeCell ref="A37:A48"/>
    <mergeCell ref="A49:A5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书目汇总</vt:lpstr>
      <vt:lpstr>收费明细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2014-12-04T02:50:51Z</dcterms:modified>
</cp:coreProperties>
</file>