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5480" windowHeight="11640"/>
  </bookViews>
  <sheets>
    <sheet name="书目汇总" sheetId="1" r:id="rId1"/>
    <sheet name="收费明细" sheetId="3" r:id="rId2"/>
  </sheets>
  <definedNames>
    <definedName name="_xlnm._FilterDatabase" localSheetId="1" hidden="1">收费明细!$B$1:$C$85</definedName>
    <definedName name="_xlnm._FilterDatabase" localSheetId="0" hidden="1">书目汇总!$A$1:$S$206</definedName>
  </definedNames>
  <calcPr calcId="124519"/>
</workbook>
</file>

<file path=xl/calcChain.xml><?xml version="1.0" encoding="utf-8"?>
<calcChain xmlns="http://schemas.openxmlformats.org/spreadsheetml/2006/main">
  <c r="R204" i="1"/>
  <c r="R185"/>
  <c r="R92"/>
  <c r="R44"/>
  <c r="R9"/>
  <c r="R8"/>
  <c r="R7"/>
  <c r="R199"/>
  <c r="R198"/>
  <c r="R193"/>
  <c r="R182"/>
  <c r="R181"/>
  <c r="R180"/>
  <c r="R147"/>
  <c r="R125"/>
  <c r="R109"/>
  <c r="R102"/>
  <c r="R14"/>
  <c r="R13"/>
  <c r="R3"/>
  <c r="R4"/>
  <c r="R5"/>
  <c r="R6"/>
  <c r="R10"/>
  <c r="R11"/>
  <c r="R12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3"/>
  <c r="R94"/>
  <c r="R95"/>
  <c r="R96"/>
  <c r="R97"/>
  <c r="R98"/>
  <c r="R99"/>
  <c r="R100"/>
  <c r="R101"/>
  <c r="R103"/>
  <c r="R104"/>
  <c r="R105"/>
  <c r="R106"/>
  <c r="R107"/>
  <c r="R108"/>
  <c r="R110"/>
  <c r="R111"/>
  <c r="R112"/>
  <c r="R113"/>
  <c r="R114"/>
  <c r="R115"/>
  <c r="R116"/>
  <c r="R117"/>
  <c r="R118"/>
  <c r="R119"/>
  <c r="R120"/>
  <c r="R121"/>
  <c r="R122"/>
  <c r="R123"/>
  <c r="R124"/>
  <c r="R126"/>
  <c r="R127"/>
  <c r="R128"/>
  <c r="R129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165"/>
  <c r="R166"/>
  <c r="R167"/>
  <c r="R168"/>
  <c r="R169"/>
  <c r="R170"/>
  <c r="R171"/>
  <c r="R172"/>
  <c r="R173"/>
  <c r="R174"/>
  <c r="R175"/>
  <c r="R176"/>
  <c r="R177"/>
  <c r="R178"/>
  <c r="R179"/>
  <c r="R183"/>
  <c r="R184"/>
  <c r="R186"/>
  <c r="R187"/>
  <c r="R188"/>
  <c r="R189"/>
  <c r="R190"/>
  <c r="R191"/>
  <c r="R192"/>
  <c r="R194"/>
  <c r="R195"/>
  <c r="R196"/>
  <c r="R197"/>
  <c r="R200"/>
  <c r="R201"/>
  <c r="R202"/>
  <c r="R203"/>
  <c r="R205"/>
  <c r="R206"/>
  <c r="R2"/>
</calcChain>
</file>

<file path=xl/sharedStrings.xml><?xml version="1.0" encoding="utf-8"?>
<sst xmlns="http://schemas.openxmlformats.org/spreadsheetml/2006/main" count="2541" uniqueCount="1001">
  <si>
    <t>课程代码</t>
  </si>
  <si>
    <t>课程名称</t>
  </si>
  <si>
    <t>课程性质</t>
  </si>
  <si>
    <t>教学计划号</t>
  </si>
  <si>
    <t>年级</t>
    <phoneticPr fontId="3" type="noConversion"/>
  </si>
  <si>
    <t xml:space="preserve">专业名称 </t>
  </si>
  <si>
    <t>人数</t>
  </si>
  <si>
    <t>开课学院</t>
  </si>
  <si>
    <t>开课教研室</t>
    <phoneticPr fontId="3" type="noConversion"/>
  </si>
  <si>
    <t>教材名称</t>
  </si>
  <si>
    <t>教材     作者</t>
  </si>
  <si>
    <t>版别</t>
  </si>
  <si>
    <t>出版社</t>
  </si>
  <si>
    <t>单价</t>
  </si>
  <si>
    <t>ISBN号码</t>
  </si>
  <si>
    <t>备注</t>
  </si>
  <si>
    <t>4028032</t>
  </si>
  <si>
    <t>财务分析</t>
  </si>
  <si>
    <t>专业选修课</t>
  </si>
  <si>
    <t>20120211</t>
  </si>
  <si>
    <t>会计学（注册会计师方向）</t>
  </si>
  <si>
    <t>国际工商管理系</t>
  </si>
  <si>
    <t>财务管理教研室</t>
  </si>
  <si>
    <t>财务分析学</t>
    <phoneticPr fontId="3" type="noConversion"/>
  </si>
  <si>
    <t>宋常</t>
    <phoneticPr fontId="3" type="noConversion"/>
  </si>
  <si>
    <t>2012年9月第二版</t>
    <phoneticPr fontId="3" type="noConversion"/>
  </si>
  <si>
    <t>中国人民大学出版社</t>
    <phoneticPr fontId="3" type="noConversion"/>
  </si>
  <si>
    <t>20120214</t>
  </si>
  <si>
    <t>会计学（国际会计方向）</t>
  </si>
  <si>
    <t>20120215</t>
  </si>
  <si>
    <t>财务管理</t>
  </si>
  <si>
    <t>2024063</t>
  </si>
  <si>
    <t>专业基础课</t>
  </si>
  <si>
    <t>20120202</t>
  </si>
  <si>
    <t>市场营销</t>
  </si>
  <si>
    <t>财务管理</t>
    <phoneticPr fontId="3" type="noConversion"/>
  </si>
  <si>
    <t>王化成</t>
    <phoneticPr fontId="3" type="noConversion"/>
  </si>
  <si>
    <t>2013年9月简明版（第四版）</t>
    <phoneticPr fontId="3" type="noConversion"/>
  </si>
  <si>
    <t>4024083</t>
  </si>
  <si>
    <t>20120306</t>
  </si>
  <si>
    <t>劳动与社会保障</t>
  </si>
  <si>
    <t>4024152</t>
  </si>
  <si>
    <t>财务软件应用技术</t>
  </si>
  <si>
    <t>会计教研室</t>
  </si>
  <si>
    <t>电算化会计</t>
    <phoneticPr fontId="3" type="noConversion"/>
  </si>
  <si>
    <t>李淑芳</t>
    <phoneticPr fontId="3" type="noConversion"/>
  </si>
  <si>
    <t>第一版</t>
    <phoneticPr fontId="3" type="noConversion"/>
  </si>
  <si>
    <t>南开大学出版社</t>
    <phoneticPr fontId="3" type="noConversion"/>
  </si>
  <si>
    <t>未定</t>
    <phoneticPr fontId="3" type="noConversion"/>
  </si>
  <si>
    <t>4023012</t>
  </si>
  <si>
    <t>采购管理</t>
  </si>
  <si>
    <t>20120207</t>
  </si>
  <si>
    <t>物流管理</t>
  </si>
  <si>
    <t>市场营销物流管理</t>
  </si>
  <si>
    <t>张玉斌</t>
  </si>
  <si>
    <t>第一版</t>
  </si>
  <si>
    <t>化学工业出版社</t>
  </si>
  <si>
    <t>9787122050946</t>
  </si>
  <si>
    <t>4023062</t>
  </si>
  <si>
    <t>仓储运输管理</t>
  </si>
  <si>
    <t>营销、物流专业教研室</t>
  </si>
  <si>
    <t>仓储与运输物流学</t>
  </si>
  <si>
    <t>张三省</t>
  </si>
  <si>
    <t>中山大学出版社</t>
  </si>
  <si>
    <t>9787306028044</t>
  </si>
  <si>
    <t>4027002</t>
  </si>
  <si>
    <t>大型活动策划与管理</t>
  </si>
  <si>
    <t>20120219</t>
  </si>
  <si>
    <t>工商管理（企业管理方向）</t>
  </si>
  <si>
    <t>工商、人力专业教研室</t>
  </si>
  <si>
    <t>大型活动策划与管理</t>
    <phoneticPr fontId="3" type="noConversion"/>
  </si>
  <si>
    <t>郑建瑜　主编</t>
    <phoneticPr fontId="3" type="noConversion"/>
  </si>
  <si>
    <t>重庆大学出版社</t>
    <phoneticPr fontId="3" type="noConversion"/>
  </si>
  <si>
    <t>20120220</t>
  </si>
  <si>
    <t>工商管理（国际企业管理方向）</t>
  </si>
  <si>
    <t>4023142</t>
  </si>
  <si>
    <t>电子商务物流</t>
  </si>
  <si>
    <t>物流电子商务</t>
    <phoneticPr fontId="3" type="noConversion"/>
  </si>
  <si>
    <t>周慧，罗小琼</t>
    <phoneticPr fontId="3" type="noConversion"/>
  </si>
  <si>
    <t>北京交通大学出版社</t>
    <phoneticPr fontId="3" type="noConversion"/>
  </si>
  <si>
    <t>3028032</t>
  </si>
  <si>
    <t>高级财务管理</t>
  </si>
  <si>
    <t>专业课</t>
  </si>
  <si>
    <t>高级财务管理学</t>
    <phoneticPr fontId="3" type="noConversion"/>
  </si>
  <si>
    <t>2011年8月第3版</t>
    <phoneticPr fontId="3" type="noConversion"/>
  </si>
  <si>
    <t>3024153</t>
  </si>
  <si>
    <t>高级财务会计</t>
  </si>
  <si>
    <t>高级财务会计</t>
    <phoneticPr fontId="3" type="noConversion"/>
  </si>
  <si>
    <t>刘永泽、傅荣</t>
    <phoneticPr fontId="3" type="noConversion"/>
  </si>
  <si>
    <t>第三版</t>
    <phoneticPr fontId="3" type="noConversion"/>
  </si>
  <si>
    <t>东北财经大学出版社</t>
    <phoneticPr fontId="3" type="noConversion"/>
  </si>
  <si>
    <t>4024172</t>
  </si>
  <si>
    <t>4023052</t>
  </si>
  <si>
    <t>供应链管理</t>
  </si>
  <si>
    <t>马士华、林勇</t>
  </si>
  <si>
    <t>第三版</t>
  </si>
  <si>
    <t>高等教育出版社</t>
  </si>
  <si>
    <t>4021532</t>
  </si>
  <si>
    <t>管理沟通</t>
  </si>
  <si>
    <t>工商管理、人力资源管理教研室</t>
  </si>
  <si>
    <t>管理沟通——理念与技巧</t>
  </si>
  <si>
    <t>叶龙</t>
  </si>
  <si>
    <t>清华大学出版社·北京交通大学出版社</t>
    <phoneticPr fontId="3" type="noConversion"/>
  </si>
  <si>
    <t>978-7-81082-819-2</t>
  </si>
  <si>
    <t>管理沟通——理念与技巧</t>
    <phoneticPr fontId="3" type="noConversion"/>
  </si>
  <si>
    <t>3028133</t>
  </si>
  <si>
    <t>管理会计</t>
  </si>
  <si>
    <t>管理会计</t>
    <phoneticPr fontId="3" type="noConversion"/>
  </si>
  <si>
    <t>吴大军</t>
    <phoneticPr fontId="3" type="noConversion"/>
  </si>
  <si>
    <t>2013年8月第3版</t>
    <phoneticPr fontId="3" type="noConversion"/>
  </si>
  <si>
    <t>4028062</t>
  </si>
  <si>
    <t>4021322</t>
  </si>
  <si>
    <t>管理学原理</t>
  </si>
  <si>
    <t>20120307</t>
  </si>
  <si>
    <t>金融学（国际金融方向）</t>
  </si>
  <si>
    <t>管理学</t>
    <phoneticPr fontId="3" type="noConversion"/>
  </si>
  <si>
    <t>周三多</t>
    <phoneticPr fontId="3" type="noConversion"/>
  </si>
  <si>
    <t>高等教育出版社</t>
    <phoneticPr fontId="3" type="noConversion"/>
  </si>
  <si>
    <t>4022262</t>
  </si>
  <si>
    <t>广告学</t>
  </si>
  <si>
    <t>20120205</t>
  </si>
  <si>
    <t>人力资源管理</t>
  </si>
  <si>
    <t>现代广告学</t>
    <phoneticPr fontId="3" type="noConversion"/>
  </si>
  <si>
    <t>邱颖</t>
    <phoneticPr fontId="3" type="noConversion"/>
  </si>
  <si>
    <t>2011年9月第一版</t>
    <phoneticPr fontId="3" type="noConversion"/>
  </si>
  <si>
    <t>4021082</t>
  </si>
  <si>
    <t>国际企业管理</t>
  </si>
  <si>
    <t>国际企业管理</t>
    <phoneticPr fontId="3" type="noConversion"/>
  </si>
  <si>
    <t>金润圭</t>
    <phoneticPr fontId="3" type="noConversion"/>
  </si>
  <si>
    <t>第二版</t>
    <phoneticPr fontId="3" type="noConversion"/>
  </si>
  <si>
    <t>3021123</t>
  </si>
  <si>
    <t>国际商务管理**</t>
  </si>
  <si>
    <t>现代国际商务</t>
    <phoneticPr fontId="3" type="noConversion"/>
  </si>
  <si>
    <t>(美)希尔等著</t>
    <phoneticPr fontId="3" type="noConversion"/>
  </si>
  <si>
    <t>英文版·原书第七版</t>
    <phoneticPr fontId="3" type="noConversion"/>
  </si>
  <si>
    <t>机械工业出版社</t>
    <phoneticPr fontId="3" type="noConversion"/>
  </si>
  <si>
    <t>4022062</t>
  </si>
  <si>
    <t>国际市场营销学 **</t>
  </si>
  <si>
    <t>20120301</t>
  </si>
  <si>
    <t>国际经济与贸易</t>
  </si>
  <si>
    <t>国际营销</t>
  </si>
  <si>
    <t>菲利普R凯特奥拉 约翰L格雷厄姆</t>
  </si>
  <si>
    <t>2009年第14版</t>
    <phoneticPr fontId="3" type="noConversion"/>
  </si>
  <si>
    <t>4024222</t>
  </si>
  <si>
    <t>国际税收</t>
  </si>
  <si>
    <t>国际税收</t>
    <phoneticPr fontId="3" type="noConversion"/>
  </si>
  <si>
    <t>朱青</t>
  </si>
  <si>
    <t>第五版</t>
    <phoneticPr fontId="3" type="noConversion"/>
  </si>
  <si>
    <t>中国人民大学出版社</t>
  </si>
  <si>
    <t>4021162</t>
  </si>
  <si>
    <t>行政管理</t>
  </si>
  <si>
    <t>工商行政管理概论</t>
  </si>
  <si>
    <t>许光建</t>
  </si>
  <si>
    <t>第四版</t>
  </si>
  <si>
    <t>978-7-30-013826-8</t>
  </si>
  <si>
    <t>4021122</t>
  </si>
  <si>
    <t>会展经营</t>
  </si>
  <si>
    <t>20120304</t>
  </si>
  <si>
    <t>旅游管理（涉外酒店管理方向）</t>
  </si>
  <si>
    <t>会展策划与管理</t>
    <phoneticPr fontId="3" type="noConversion"/>
  </si>
  <si>
    <t>马骐</t>
    <phoneticPr fontId="3" type="noConversion"/>
  </si>
  <si>
    <t>6025052</t>
  </si>
  <si>
    <t>绩效考核实验</t>
  </si>
  <si>
    <t>实践课程</t>
  </si>
  <si>
    <t>人力教研室</t>
  </si>
  <si>
    <t>金蝶K/3V11.0人力资源培训教材</t>
  </si>
  <si>
    <t>金蝶软件（中国）有限公司</t>
  </si>
  <si>
    <t>第二版</t>
  </si>
  <si>
    <t>机械工业出版社</t>
  </si>
  <si>
    <t>978-7-111-22360-3</t>
  </si>
  <si>
    <t>3025033</t>
  </si>
  <si>
    <t>绩效考核与薪酬管理</t>
  </si>
  <si>
    <t>薪酬管理</t>
  </si>
  <si>
    <t>刘昕</t>
  </si>
  <si>
    <t>9787300191218</t>
  </si>
  <si>
    <t>绩效考核与薪酬管理</t>
    <phoneticPr fontId="3" type="noConversion"/>
  </si>
  <si>
    <t>战略性绩效管理</t>
  </si>
  <si>
    <t>方振邦</t>
  </si>
  <si>
    <t>9787300186535</t>
  </si>
  <si>
    <t>2021462</t>
  </si>
  <si>
    <t>经济法概论</t>
  </si>
  <si>
    <t>经济法</t>
    <phoneticPr fontId="3" type="noConversion"/>
  </si>
  <si>
    <t>曲振涛</t>
  </si>
  <si>
    <t>第四版</t>
    <phoneticPr fontId="3" type="noConversion"/>
  </si>
  <si>
    <t>4028122</t>
  </si>
  <si>
    <t>内部控制实务</t>
  </si>
  <si>
    <t>内部控制</t>
    <phoneticPr fontId="3" type="noConversion"/>
  </si>
  <si>
    <t>方红星、池国华</t>
    <phoneticPr fontId="3" type="noConversion"/>
  </si>
  <si>
    <t>2014年2月第2版</t>
    <phoneticPr fontId="3" type="noConversion"/>
  </si>
  <si>
    <t>3023072</t>
  </si>
  <si>
    <t>配送中心规划与管理</t>
  </si>
  <si>
    <t>物流配送中心规划与设计</t>
  </si>
  <si>
    <t>冯耕中，李毅学，华国伟</t>
  </si>
  <si>
    <t>第2版（2011年7月1日）</t>
  </si>
  <si>
    <t>西安交通大学出版社</t>
  </si>
  <si>
    <t>3022082</t>
  </si>
  <si>
    <t>企业产品定价</t>
  </si>
  <si>
    <t>现代企业定价方法</t>
    <phoneticPr fontId="3" type="noConversion"/>
  </si>
  <si>
    <t>孙春芳</t>
    <phoneticPr fontId="3" type="noConversion"/>
  </si>
  <si>
    <t>2007年3月第一版</t>
    <phoneticPr fontId="3" type="noConversion"/>
  </si>
  <si>
    <t>中国市场出版社</t>
    <phoneticPr fontId="3" type="noConversion"/>
  </si>
  <si>
    <t>4021192</t>
  </si>
  <si>
    <t>企业文化</t>
  </si>
  <si>
    <t>企业文化学原理</t>
    <phoneticPr fontId="3" type="noConversion"/>
  </si>
  <si>
    <t>王超逸</t>
    <phoneticPr fontId="3" type="noConversion"/>
  </si>
  <si>
    <t>4022012</t>
  </si>
  <si>
    <t>渠道管理</t>
  </si>
  <si>
    <t>分销渠道管理</t>
    <phoneticPr fontId="3" type="noConversion"/>
  </si>
  <si>
    <t>卜妙金  </t>
  </si>
  <si>
    <t>4025032</t>
  </si>
  <si>
    <t>人力资源管理概论（第三版）</t>
  </si>
  <si>
    <t>董克用、李超平</t>
  </si>
  <si>
    <t>978-7-300-14026-1</t>
  </si>
  <si>
    <t>4022232</t>
  </si>
  <si>
    <t>商品学</t>
  </si>
  <si>
    <t>胡东帆</t>
  </si>
  <si>
    <t>东北财经大学出版社</t>
  </si>
  <si>
    <t>4022102</t>
  </si>
  <si>
    <t>市场调查与预测</t>
  </si>
  <si>
    <t>市场调研</t>
  </si>
  <si>
    <t>陆军 梅清豪</t>
  </si>
  <si>
    <t>09年1月第1版</t>
  </si>
  <si>
    <t>电子工业出版社</t>
  </si>
  <si>
    <t>978-7-121-07509-4</t>
  </si>
  <si>
    <t>2022023</t>
  </si>
  <si>
    <t>市场营销学**</t>
  </si>
  <si>
    <t>市场营销原理</t>
  </si>
  <si>
    <t>菲利普·科特勒//加里·阿姆斯特朗</t>
  </si>
  <si>
    <t>清华大学出版社</t>
    <phoneticPr fontId="3" type="noConversion"/>
  </si>
  <si>
    <t>4024013</t>
  </si>
  <si>
    <t>税务会计与税务筹划</t>
  </si>
  <si>
    <t>税务会计与筹划</t>
    <phoneticPr fontId="3" type="noConversion"/>
  </si>
  <si>
    <t>王旸</t>
    <phoneticPr fontId="3" type="noConversion"/>
  </si>
  <si>
    <t>2021442</t>
  </si>
  <si>
    <t>统计学</t>
  </si>
  <si>
    <t>贾俊平</t>
  </si>
  <si>
    <t>4021252</t>
  </si>
  <si>
    <t>3023093</t>
  </si>
  <si>
    <t>物流学</t>
  </si>
  <si>
    <t>王斌义</t>
  </si>
  <si>
    <t>9787111328315</t>
  </si>
  <si>
    <t>4023332</t>
  </si>
  <si>
    <t>物流金融</t>
  </si>
  <si>
    <t xml:space="preserve">蔚田 谭恒 杨丽娜 </t>
  </si>
  <si>
    <t>北京大学出版社</t>
  </si>
  <si>
    <t>9787301226995</t>
  </si>
  <si>
    <t>3023033</t>
  </si>
  <si>
    <t>物流运筹学</t>
  </si>
  <si>
    <t>郝海
熊德国</t>
  </si>
  <si>
    <t>3028052</t>
  </si>
  <si>
    <t>项目评估</t>
  </si>
  <si>
    <t>投资项目评估</t>
    <phoneticPr fontId="3" type="noConversion"/>
  </si>
  <si>
    <t xml:space="preserve">周惠珍 </t>
    <phoneticPr fontId="3" type="noConversion"/>
  </si>
  <si>
    <t>2013年11月第5版</t>
    <phoneticPr fontId="3" type="noConversion"/>
  </si>
  <si>
    <t>4023072</t>
  </si>
  <si>
    <t>运输与包装</t>
  </si>
  <si>
    <t>货物运输与包装</t>
    <phoneticPr fontId="3" type="noConversion"/>
  </si>
  <si>
    <t>林自葵</t>
    <phoneticPr fontId="3" type="noConversion"/>
  </si>
  <si>
    <t>3021223</t>
  </si>
  <si>
    <t>运营管理</t>
  </si>
  <si>
    <t>生产与运营管理</t>
    <phoneticPr fontId="3" type="noConversion"/>
  </si>
  <si>
    <t>应可福</t>
    <phoneticPr fontId="3" type="noConversion"/>
  </si>
  <si>
    <t>4021342</t>
  </si>
  <si>
    <t>战略管理</t>
  </si>
  <si>
    <t>企业战略管理——理论与案例</t>
    <phoneticPr fontId="3" type="noConversion"/>
  </si>
  <si>
    <t>杨锡怀</t>
    <phoneticPr fontId="3" type="noConversion"/>
  </si>
  <si>
    <t>4024043</t>
  </si>
  <si>
    <t>注册会计师审计实务</t>
  </si>
  <si>
    <t>审计学</t>
    <phoneticPr fontId="3" type="noConversion"/>
  </si>
  <si>
    <t>杨艳琴</t>
    <phoneticPr fontId="3" type="noConversion"/>
  </si>
  <si>
    <t>4028022</t>
  </si>
  <si>
    <t>资产评估</t>
  </si>
  <si>
    <t>资产评估学教程</t>
    <phoneticPr fontId="3" type="noConversion"/>
  </si>
  <si>
    <t>乔志敏，宋斌</t>
    <phoneticPr fontId="3" type="noConversion"/>
  </si>
  <si>
    <t>2013年6月第四版</t>
    <phoneticPr fontId="3" type="noConversion"/>
  </si>
  <si>
    <t>3025122</t>
  </si>
  <si>
    <t>组织行为学**</t>
  </si>
  <si>
    <t>组织行为学精要（第10版注释版）</t>
    <phoneticPr fontId="3" type="noConversion"/>
  </si>
  <si>
    <t>斯蒂芬.P.罗宾斯</t>
    <phoneticPr fontId="3" type="noConversion"/>
  </si>
  <si>
    <t>第1版</t>
  </si>
  <si>
    <t>中国人民大学</t>
    <phoneticPr fontId="3" type="noConversion"/>
  </si>
  <si>
    <t>组织行为学精要（第10版注释版）</t>
  </si>
  <si>
    <t>斯蒂芬.P.罗宾斯</t>
  </si>
  <si>
    <t>中国人民大学</t>
  </si>
  <si>
    <t>1014361</t>
  </si>
  <si>
    <t>大学生就业与创业指导</t>
  </si>
  <si>
    <t>基础课</t>
  </si>
  <si>
    <t>20120609</t>
  </si>
  <si>
    <t>艺术设计（视觉传达设计方向）</t>
  </si>
  <si>
    <t>基础课部</t>
  </si>
  <si>
    <t>社会科学教研室</t>
  </si>
  <si>
    <t>席明旺</t>
  </si>
  <si>
    <t>中国传媒大学出版社</t>
  </si>
  <si>
    <t>9787565710100</t>
  </si>
  <si>
    <t>20120607</t>
  </si>
  <si>
    <t>艺术设计（环境艺术设计方向）</t>
  </si>
  <si>
    <t>20120610</t>
  </si>
  <si>
    <t>艺术设计（服装艺术设计方向）</t>
  </si>
  <si>
    <t>20120612</t>
  </si>
  <si>
    <t>动画（动画艺术方向）</t>
  </si>
  <si>
    <t>20120611</t>
  </si>
  <si>
    <t>动画（数码影像方向）</t>
  </si>
  <si>
    <t>20120507</t>
  </si>
  <si>
    <t>计算机科学与技术</t>
  </si>
  <si>
    <t>20120501</t>
  </si>
  <si>
    <t>电子商务</t>
  </si>
  <si>
    <t>4014192</t>
  </si>
  <si>
    <t>公共技巧与涉外礼仪</t>
  </si>
  <si>
    <t>20120408</t>
  </si>
  <si>
    <t>日语（经贸方向）</t>
  </si>
  <si>
    <t>社交礼仪教程</t>
  </si>
  <si>
    <t>金正昆</t>
  </si>
  <si>
    <t>2013年5月第4版</t>
  </si>
  <si>
    <t>978-7-3001-7405-1</t>
  </si>
  <si>
    <t>2015122</t>
  </si>
  <si>
    <t>基础语言学</t>
  </si>
  <si>
    <t>20120406</t>
  </si>
  <si>
    <t>英语（对外汉语方向）</t>
  </si>
  <si>
    <t>大学语文教研室</t>
  </si>
  <si>
    <t>语言学纲要</t>
  </si>
  <si>
    <t>叶蜚声等著</t>
  </si>
  <si>
    <t>修订版</t>
  </si>
  <si>
    <t>978-7-301-16310-8</t>
  </si>
  <si>
    <t>2015132</t>
  </si>
  <si>
    <t>现当代文学</t>
  </si>
  <si>
    <t>中国现当代文学</t>
  </si>
  <si>
    <t>刘勇主编</t>
  </si>
  <si>
    <t>2006年第一版</t>
  </si>
  <si>
    <t>4011112</t>
  </si>
  <si>
    <t>线性代数</t>
  </si>
  <si>
    <t>数学教研室</t>
  </si>
  <si>
    <t>王娟 李秋颖</t>
  </si>
  <si>
    <t>978-7-300-20216-7</t>
  </si>
  <si>
    <t>4015012</t>
  </si>
  <si>
    <t>应用文写作</t>
  </si>
  <si>
    <t>现代通用应用文写作教程</t>
  </si>
  <si>
    <t>赵玉柱主编</t>
  </si>
  <si>
    <t>2009年第一版</t>
  </si>
  <si>
    <t>首都经济贸易大学出版社</t>
  </si>
  <si>
    <t>9787563816859</t>
  </si>
  <si>
    <t>4015032</t>
  </si>
  <si>
    <t>应用文写作与申论</t>
  </si>
  <si>
    <t>4052053</t>
  </si>
  <si>
    <t>IT项目管理</t>
  </si>
  <si>
    <t>计算机与信息技术系</t>
  </si>
  <si>
    <t>IT项目管理</t>
    <phoneticPr fontId="3" type="noConversion"/>
  </si>
  <si>
    <t>凯西.施瓦尔贝</t>
    <phoneticPr fontId="3" type="noConversion"/>
  </si>
  <si>
    <t>第6版</t>
    <phoneticPr fontId="3" type="noConversion"/>
  </si>
  <si>
    <t>4052073</t>
  </si>
  <si>
    <t>XML及应用</t>
  </si>
  <si>
    <t>信管教研室</t>
  </si>
  <si>
    <t>XML编程与应用教程</t>
  </si>
  <si>
    <t>孙更新、李伟超、李玉玲</t>
  </si>
  <si>
    <t>第2版</t>
  </si>
  <si>
    <t>清华大学出版社</t>
  </si>
  <si>
    <t>3053563</t>
  </si>
  <si>
    <t>操作系统（Operating System）</t>
  </si>
  <si>
    <t>软件教研室</t>
  </si>
  <si>
    <t>计算机操作系统</t>
    <phoneticPr fontId="3" type="noConversion"/>
  </si>
  <si>
    <t>汤小丹、梁红兵、汤子瀛</t>
    <phoneticPr fontId="3" type="noConversion"/>
  </si>
  <si>
    <t>第3版</t>
    <phoneticPr fontId="3" type="noConversion"/>
  </si>
  <si>
    <t>西安电子科大出版社</t>
    <phoneticPr fontId="3" type="noConversion"/>
  </si>
  <si>
    <t>4054063</t>
  </si>
  <si>
    <t>单片机原理及应用</t>
  </si>
  <si>
    <t>硬件教研室</t>
  </si>
  <si>
    <t>单片微型计算机与接口技术（第4版）</t>
  </si>
  <si>
    <t>李群芳，肖看，</t>
  </si>
  <si>
    <t>电子工业出版社</t>
    <phoneticPr fontId="3" type="noConversion"/>
  </si>
  <si>
    <t>4056022</t>
  </si>
  <si>
    <t>电子商务教研室</t>
  </si>
  <si>
    <t>电子商务概论</t>
  </si>
  <si>
    <t>宋文官</t>
    <phoneticPr fontId="3" type="noConversion"/>
  </si>
  <si>
    <t>3056053</t>
  </si>
  <si>
    <t>电子商务案例分析</t>
  </si>
  <si>
    <t>电子商务案例分析(第二版)</t>
    <phoneticPr fontId="3" type="noConversion"/>
  </si>
  <si>
    <t>司林胜</t>
  </si>
  <si>
    <t>重庆大学出版社</t>
  </si>
  <si>
    <t>4056193</t>
  </si>
  <si>
    <t>电子支付与清算</t>
  </si>
  <si>
    <t>网上支付与结算</t>
  </si>
  <si>
    <t>秦树文</t>
  </si>
  <si>
    <t>2053103</t>
  </si>
  <si>
    <t>管理信息系统</t>
  </si>
  <si>
    <t>计算机教研室</t>
  </si>
  <si>
    <t>管理信息系统实用教程</t>
    <phoneticPr fontId="3" type="noConversion"/>
  </si>
  <si>
    <t>汪维清 汪维华</t>
  </si>
  <si>
    <t>2053182</t>
  </si>
  <si>
    <t>4051022</t>
  </si>
  <si>
    <t>计算机专业英语</t>
  </si>
  <si>
    <t>基础教研室</t>
  </si>
  <si>
    <t>计算机专业英语教程</t>
    <phoneticPr fontId="3" type="noConversion"/>
  </si>
  <si>
    <t>江红，余青松</t>
    <phoneticPr fontId="3" type="noConversion"/>
  </si>
  <si>
    <t>2012年1月第一版</t>
    <phoneticPr fontId="3" type="noConversion"/>
  </si>
  <si>
    <t>4053583</t>
  </si>
  <si>
    <t>决策支持系统</t>
  </si>
  <si>
    <t>决策支持系统理论与实践</t>
    <phoneticPr fontId="3" type="noConversion"/>
  </si>
  <si>
    <t>梁郑丽\贾晓丰</t>
    <phoneticPr fontId="3" type="noConversion"/>
  </si>
  <si>
    <t>4032452</t>
  </si>
  <si>
    <t>保险核保与理赔</t>
  </si>
  <si>
    <t>涉外经济贸易系</t>
  </si>
  <si>
    <t>金融教研室</t>
  </si>
  <si>
    <t>张洪涛，王国良</t>
  </si>
  <si>
    <t>4031392</t>
  </si>
  <si>
    <t>报关实务</t>
  </si>
  <si>
    <t>国贸教研室</t>
  </si>
  <si>
    <t>2013年报关员资格全国统一考试教材</t>
  </si>
  <si>
    <t>海关总署报关员资格考试教材编写委员会</t>
  </si>
  <si>
    <t>2013.6第一版</t>
  </si>
  <si>
    <t>中国海关出版社</t>
  </si>
  <si>
    <t>2034302</t>
  </si>
  <si>
    <t>财政学</t>
  </si>
  <si>
    <t>经济教研室</t>
  </si>
  <si>
    <t>陈共</t>
  </si>
  <si>
    <t>第七版</t>
  </si>
  <si>
    <t>4032512</t>
  </si>
  <si>
    <t>风险管理</t>
  </si>
  <si>
    <t>中国银行业从业人员资格认证办公室编</t>
  </si>
  <si>
    <t>中国金融出版社</t>
  </si>
  <si>
    <t>9787504969514</t>
  </si>
  <si>
    <t>4032382</t>
  </si>
  <si>
    <t>个人风险管理与保险规划</t>
  </si>
  <si>
    <t>北京金融培训中心（BFEC）</t>
  </si>
  <si>
    <t>中信出版社</t>
  </si>
  <si>
    <t>9787508616193, 7508616197</t>
  </si>
  <si>
    <t>4031222</t>
  </si>
  <si>
    <t>国际技术贸易</t>
  </si>
  <si>
    <t>杜奇华，冷伯军</t>
  </si>
  <si>
    <t>2011.7第二版</t>
  </si>
  <si>
    <t>9787040311648</t>
  </si>
  <si>
    <t>3032242</t>
  </si>
  <si>
    <t>国际结算</t>
  </si>
  <si>
    <t>王学龙</t>
  </si>
  <si>
    <t>2012年8月第二版</t>
  </si>
  <si>
    <t>北京交通大学出版社</t>
  </si>
  <si>
    <t>9787512110786</t>
  </si>
  <si>
    <t>4033102</t>
  </si>
  <si>
    <t>国际结算**</t>
  </si>
  <si>
    <t>国际支付与结算</t>
  </si>
  <si>
    <t>王益平</t>
  </si>
  <si>
    <t>978-7-81082-065-3/H。19</t>
  </si>
  <si>
    <t>4033082</t>
  </si>
  <si>
    <t>国际金融**</t>
  </si>
  <si>
    <r>
      <t xml:space="preserve">International finance（fourteenth </t>
    </r>
    <r>
      <rPr>
        <sz val="10"/>
        <rFont val="Times New Roman"/>
        <family val="1"/>
      </rPr>
      <t>edition</t>
    </r>
    <r>
      <rPr>
        <sz val="10"/>
        <rFont val="宋体"/>
        <family val="3"/>
        <charset val="134"/>
      </rPr>
      <t>）</t>
    </r>
  </si>
  <si>
    <t>托马斯·A·普格尔</t>
  </si>
  <si>
    <r>
      <t>2005年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月第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版</t>
    </r>
  </si>
  <si>
    <t>7-300-06282-2</t>
  </si>
  <si>
    <t>4034132</t>
  </si>
  <si>
    <t>国际经济合作</t>
  </si>
  <si>
    <t>国际经济合作教程</t>
  </si>
  <si>
    <t>卢进勇、杜奇华</t>
  </si>
  <si>
    <t>2034312</t>
  </si>
  <si>
    <t>国际经济学**</t>
  </si>
  <si>
    <t>国际经济学基础</t>
  </si>
  <si>
    <t>多米尼克·萨尔瓦多</t>
  </si>
  <si>
    <t>4031212</t>
  </si>
  <si>
    <t>国际贸易地理</t>
  </si>
  <si>
    <t xml:space="preserve">面向"十二五"应用型高校国际经贸系列规划教材:实用国际经贸地理 </t>
  </si>
  <si>
    <t>于志达</t>
  </si>
  <si>
    <t>2013.4第1版</t>
  </si>
  <si>
    <t>南开大学出版社</t>
  </si>
  <si>
    <t>9787310041350</t>
  </si>
  <si>
    <t>4031352</t>
  </si>
  <si>
    <t>国际贸易法</t>
  </si>
  <si>
    <t>国际商事贸易法</t>
  </si>
  <si>
    <t>王肃元</t>
  </si>
  <si>
    <t>2012.9第1版</t>
  </si>
  <si>
    <t>978-7-301-18223-9</t>
  </si>
  <si>
    <t>4031282</t>
  </si>
  <si>
    <t>国际贸易理论与实务</t>
  </si>
  <si>
    <t>普通高等教育"十二五"规划教育•高等院校经济管理类教材系列:国际贸易理论与实务</t>
  </si>
  <si>
    <t>卓岩，姜鸿</t>
  </si>
  <si>
    <t>2013年8月第1版</t>
  </si>
  <si>
    <t>科学出版社</t>
  </si>
  <si>
    <t>9787030384034</t>
  </si>
  <si>
    <t>4031232</t>
  </si>
  <si>
    <t>国际贸易实务</t>
  </si>
  <si>
    <t>国际贸易实务操作教程</t>
  </si>
  <si>
    <t>李秀芳</t>
  </si>
  <si>
    <t>2011.6第1版</t>
  </si>
  <si>
    <t>9787030308641</t>
  </si>
  <si>
    <t>4032322</t>
  </si>
  <si>
    <t>金融理财基础</t>
  </si>
  <si>
    <t>助理理财规划师专业能力</t>
  </si>
  <si>
    <t>中国就业培训技术指导中心</t>
  </si>
  <si>
    <t xml:space="preserve">2011年2月第4版
</t>
  </si>
  <si>
    <t>中国财政经济出版社</t>
  </si>
  <si>
    <t xml:space="preserve">9787509527009
</t>
  </si>
  <si>
    <t>4032152</t>
  </si>
  <si>
    <t>金融信托与租赁</t>
  </si>
  <si>
    <t>王淑敏、齐佩金</t>
  </si>
  <si>
    <t>2011年9月第三版</t>
  </si>
  <si>
    <t>7504960853, 9787504960856</t>
  </si>
  <si>
    <t>4032422</t>
  </si>
  <si>
    <t>金融营销</t>
  </si>
  <si>
    <t>金融营销学</t>
  </si>
  <si>
    <t>王方华、彭娟编</t>
  </si>
  <si>
    <t>上海交通大学出版社</t>
  </si>
  <si>
    <t>4031342</t>
  </si>
  <si>
    <t>经贸英语阅读</t>
  </si>
  <si>
    <t>经贸英语阅读教程</t>
  </si>
  <si>
    <t>潘忠、王茜</t>
  </si>
  <si>
    <t>2013.1第3版</t>
  </si>
  <si>
    <t xml:space="preserve">机械工业出版社 </t>
  </si>
  <si>
    <t>4037042</t>
  </si>
  <si>
    <t>劳动关系管理</t>
  </si>
  <si>
    <t>劳动与社会保障教研室</t>
  </si>
  <si>
    <t>劳动关系管理概论</t>
  </si>
  <si>
    <t>程延园</t>
  </si>
  <si>
    <t>人民大学出版社</t>
  </si>
  <si>
    <t>4037232</t>
  </si>
  <si>
    <t>劳动与职业社会学</t>
  </si>
  <si>
    <t>劳动社会学</t>
  </si>
  <si>
    <t>袁方 姚裕群</t>
  </si>
  <si>
    <t>中国劳动社会保障出版社</t>
  </si>
  <si>
    <t>4035683</t>
  </si>
  <si>
    <t>旅游英语</t>
  </si>
  <si>
    <t>旅游管理教研室</t>
  </si>
  <si>
    <t>饭店酒店管理专业英语实用教程</t>
  </si>
  <si>
    <t>鲁阿凤、司爱侠、王凤元</t>
  </si>
  <si>
    <t xml:space="preserve">第一版
</t>
  </si>
  <si>
    <t>ISBN7-302-11857-4、H.720</t>
  </si>
  <si>
    <t>4033112</t>
  </si>
  <si>
    <t>期权与期货市场基本原理**</t>
  </si>
  <si>
    <t>期权与期货市场基本原理</t>
  </si>
  <si>
    <t>（加）约翰·赫尔（Hull，C） 著 （加）王勇 译</t>
  </si>
  <si>
    <t>9787111251422</t>
  </si>
  <si>
    <t>3037022</t>
  </si>
  <si>
    <t>人口学</t>
  </si>
  <si>
    <t>杨菊华</t>
  </si>
  <si>
    <t>4031332</t>
  </si>
  <si>
    <t>商品学概论</t>
  </si>
  <si>
    <t>马翔、徐洪涌</t>
  </si>
  <si>
    <t>2011.7第一版</t>
  </si>
  <si>
    <t>哈尔滨工业大学出版社</t>
  </si>
  <si>
    <t>9787560333021</t>
  </si>
  <si>
    <t>4032312</t>
  </si>
  <si>
    <t>商业银行经营与管理</t>
  </si>
  <si>
    <t>商业银行经营管理学</t>
  </si>
  <si>
    <t>刘忠燕</t>
  </si>
  <si>
    <t>’9787504974631</t>
  </si>
  <si>
    <t>3037033</t>
  </si>
  <si>
    <t>社会保险学</t>
  </si>
  <si>
    <t>孙树菡</t>
  </si>
  <si>
    <t>4037011</t>
  </si>
  <si>
    <t>社会救助服务实验</t>
  </si>
  <si>
    <t>社会救助概论</t>
  </si>
  <si>
    <t>廖益先</t>
  </si>
  <si>
    <t>3037032</t>
  </si>
  <si>
    <t>社会救助与福利</t>
  </si>
  <si>
    <t>社会救助与社会福利</t>
  </si>
  <si>
    <t>陈良瑾</t>
  </si>
  <si>
    <t>4031382</t>
  </si>
  <si>
    <t>世界风俗概览</t>
  </si>
  <si>
    <t>中外民俗概论</t>
  </si>
  <si>
    <t>金海龙，田小彪</t>
  </si>
  <si>
    <t>2012.1第一版</t>
  </si>
  <si>
    <t>哈尔滨工程大学出版社</t>
  </si>
  <si>
    <t>4034192</t>
  </si>
  <si>
    <t>世界经济概论</t>
  </si>
  <si>
    <t>池元吉</t>
  </si>
  <si>
    <t>4032372</t>
  </si>
  <si>
    <t>投资规划</t>
  </si>
  <si>
    <t>北京金融培训中心、北京当代金融培训有限公司联合组织编写</t>
  </si>
  <si>
    <t>2009年6月第2版</t>
  </si>
  <si>
    <t>3033033</t>
  </si>
  <si>
    <t>投资学</t>
  </si>
  <si>
    <t>张元萍</t>
  </si>
  <si>
    <t>2007年9月第1版</t>
  </si>
  <si>
    <t>9787504944771</t>
  </si>
  <si>
    <t>4037022</t>
  </si>
  <si>
    <t>4032362</t>
  </si>
  <si>
    <t>信托投资公司经营与管理</t>
  </si>
  <si>
    <t>邵祥林</t>
  </si>
  <si>
    <t>4035552</t>
  </si>
  <si>
    <t>宴席设计</t>
  </si>
  <si>
    <t>宴席设计实务</t>
  </si>
  <si>
    <t>周宇，颜醒华，钟华</t>
  </si>
  <si>
    <t>I S B N：9787040283044</t>
  </si>
  <si>
    <t>4033072</t>
  </si>
  <si>
    <t>银行会计</t>
  </si>
  <si>
    <t>金融企业会计</t>
  </si>
  <si>
    <t>张凤卫</t>
  </si>
  <si>
    <t>978-7-5121-1538-5/F。1213</t>
  </si>
  <si>
    <t>4035692</t>
  </si>
  <si>
    <t>英语影视欣赏</t>
  </si>
  <si>
    <t>影视作品分析教程（电影分册）</t>
  </si>
  <si>
    <t>张浩，冯晓临</t>
  </si>
  <si>
    <t xml:space="preserve">国防工业出版社
</t>
  </si>
  <si>
    <t>I S B N：9787118056761</t>
  </si>
  <si>
    <t>4037242</t>
  </si>
  <si>
    <t>招聘与人员配置</t>
  </si>
  <si>
    <t>员工招聘与配置</t>
  </si>
  <si>
    <t>王丽娟</t>
  </si>
  <si>
    <t>复旦大学出版社</t>
  </si>
  <si>
    <t>4032492</t>
  </si>
  <si>
    <t>证券交易</t>
  </si>
  <si>
    <t>中国证券业协会</t>
  </si>
  <si>
    <t>2011年6月第1版</t>
  </si>
  <si>
    <t>9787509529577</t>
  </si>
  <si>
    <t>4032482</t>
  </si>
  <si>
    <t>证券市场基础知识</t>
  </si>
  <si>
    <t>9787509528983</t>
  </si>
  <si>
    <t>4032342</t>
  </si>
  <si>
    <t>证券投资分析</t>
  </si>
  <si>
    <t>赵锡军</t>
  </si>
  <si>
    <t xml:space="preserve"> 2011年1月1日第5版</t>
  </si>
  <si>
    <t>7300124852, 9787300124858</t>
  </si>
  <si>
    <t>4035662</t>
  </si>
  <si>
    <t>中西餐与酒水知识</t>
  </si>
  <si>
    <t>西餐概论（第二版）》</t>
    <phoneticPr fontId="3" type="noConversion"/>
  </si>
  <si>
    <t>王天佑</t>
  </si>
  <si>
    <t>旅游教育出版社</t>
  </si>
  <si>
    <t>ISBN：756370889</t>
  </si>
  <si>
    <t>中西餐与酒水知识</t>
    <phoneticPr fontId="3" type="noConversion"/>
  </si>
  <si>
    <t>中国饮食文化</t>
  </si>
  <si>
    <t>杜莉</t>
  </si>
  <si>
    <t>ISBN：7563713042</t>
  </si>
  <si>
    <t>1044444</t>
  </si>
  <si>
    <t>第二外语2(法语)</t>
  </si>
  <si>
    <t>20120403</t>
  </si>
  <si>
    <t>英语（经贸方向）</t>
  </si>
  <si>
    <t>外国语言文学系</t>
  </si>
  <si>
    <t>英语语言文学教研室</t>
  </si>
  <si>
    <t>新大学法语2(第2版普通高等教育十一五国家级规划教材)(光盘1张)</t>
  </si>
  <si>
    <t>李志清</t>
  </si>
  <si>
    <t xml:space="preserve">第2版 (2011年6月1日) </t>
  </si>
  <si>
    <t>高等教育出版社;</t>
  </si>
  <si>
    <t xml:space="preserve">ISBN: 9787040318111 </t>
  </si>
  <si>
    <t>20120402</t>
  </si>
  <si>
    <t>英语（翻译方向）</t>
  </si>
  <si>
    <t>4042062</t>
  </si>
  <si>
    <t>对比与翻译</t>
  </si>
  <si>
    <t>英语翻译教研室</t>
  </si>
  <si>
    <t>高级翻译教程（第三版）</t>
  </si>
  <si>
    <t>孙万彪</t>
  </si>
  <si>
    <t>2006年8月第三版</t>
  </si>
  <si>
    <t>上海外语教育出版社</t>
  </si>
  <si>
    <t>978-7-81095-991-9/h.385</t>
  </si>
  <si>
    <t>4042072</t>
  </si>
  <si>
    <t>翻译与文化</t>
  </si>
  <si>
    <t>翻译与跨文化交际</t>
  </si>
  <si>
    <t>陈建平</t>
  </si>
  <si>
    <t>2012年9月第1版</t>
  </si>
  <si>
    <t>外语教学与研究出版社</t>
  </si>
  <si>
    <t>978-7-5135-2447-6</t>
  </si>
  <si>
    <t>4041242</t>
  </si>
  <si>
    <t>高级视听说2</t>
  </si>
  <si>
    <t>高级英语广播听力教程</t>
  </si>
  <si>
    <t>国庆祝</t>
  </si>
  <si>
    <t>2010年4月第一版</t>
  </si>
  <si>
    <t>9787310033843</t>
  </si>
  <si>
    <t>3042184</t>
  </si>
  <si>
    <t>高级英语2</t>
  </si>
  <si>
    <t>英语经贸教研室</t>
  </si>
  <si>
    <t>高级英语（修订版）第二册</t>
  </si>
  <si>
    <t>张汉熙</t>
  </si>
  <si>
    <t>1995年6月第一版</t>
  </si>
  <si>
    <t>7-5600-0942-5</t>
  </si>
  <si>
    <t>4043302</t>
  </si>
  <si>
    <t>经贸翻译</t>
  </si>
  <si>
    <t>实用商务英汉互译</t>
  </si>
  <si>
    <t>石定乐</t>
  </si>
  <si>
    <t>2007年9月第二版</t>
  </si>
  <si>
    <t>北京理工大学出版社</t>
  </si>
  <si>
    <t>978-7-5640-0719-5</t>
  </si>
  <si>
    <t>4042052</t>
  </si>
  <si>
    <t>口译</t>
  </si>
  <si>
    <t>高级汉英英汉口译教程上册</t>
  </si>
  <si>
    <t>王桂珍</t>
  </si>
  <si>
    <t>2001年8月第一版</t>
  </si>
  <si>
    <t>华南理工大学出版社</t>
  </si>
  <si>
    <t>978-7-5623-1723-4</t>
  </si>
  <si>
    <t>4044042</t>
  </si>
  <si>
    <t>日本文学史</t>
  </si>
  <si>
    <t>日语语言文学教研室</t>
  </si>
  <si>
    <t>张如意</t>
  </si>
  <si>
    <t>河北大学出版社</t>
  </si>
  <si>
    <t>'7810970097</t>
  </si>
  <si>
    <t>3044662</t>
  </si>
  <si>
    <t>日译汉</t>
  </si>
  <si>
    <t>现代日汉翻译教程</t>
  </si>
  <si>
    <t xml:space="preserve"> 陶振孝</t>
  </si>
  <si>
    <t xml:space="preserve"> 2007-5-1</t>
  </si>
  <si>
    <t xml:space="preserve"> 高等教育出版社</t>
  </si>
  <si>
    <t>27.8</t>
  </si>
  <si>
    <t>9787040169379</t>
  </si>
  <si>
    <t>4044862</t>
  </si>
  <si>
    <t>日语词汇学</t>
  </si>
  <si>
    <t>日语词汇学教程</t>
  </si>
  <si>
    <t>朱京伟</t>
  </si>
  <si>
    <t>978-7-5600-3642-7</t>
  </si>
  <si>
    <t>4043292</t>
  </si>
  <si>
    <t>商务英语写作</t>
  </si>
  <si>
    <t>羡锡彪</t>
  </si>
  <si>
    <t>2009年2月</t>
  </si>
  <si>
    <t>9787040247947</t>
  </si>
  <si>
    <t>4044792</t>
  </si>
  <si>
    <t>外贸函电与应用文</t>
  </si>
  <si>
    <t>商务日语</t>
  </si>
  <si>
    <t>米田隆介</t>
  </si>
  <si>
    <t>2006年8月第一版</t>
  </si>
  <si>
    <t>9787560054377</t>
  </si>
  <si>
    <t>4041902</t>
  </si>
  <si>
    <t>英美文学欣赏</t>
  </si>
  <si>
    <t>英美文学精华导读</t>
  </si>
  <si>
    <t>龙毛忠</t>
  </si>
  <si>
    <t>2010年3月第二版</t>
  </si>
  <si>
    <t>华东理工大学出版社</t>
  </si>
  <si>
    <t>978-7-5628-2749-8</t>
  </si>
  <si>
    <t>4043242</t>
  </si>
  <si>
    <t>英语口译</t>
  </si>
  <si>
    <t>4042082</t>
  </si>
  <si>
    <t>中国文化</t>
  </si>
  <si>
    <t>中国文化概论</t>
    <phoneticPr fontId="3" type="noConversion"/>
  </si>
  <si>
    <t>张岱年，方克立</t>
    <phoneticPr fontId="3" type="noConversion"/>
  </si>
  <si>
    <t>2004年1月二版</t>
    <phoneticPr fontId="3" type="noConversion"/>
  </si>
  <si>
    <t>北京师范大学出版社</t>
    <phoneticPr fontId="3" type="noConversion"/>
  </si>
  <si>
    <t>4043152</t>
  </si>
  <si>
    <t>专业英语</t>
  </si>
  <si>
    <t>经济管理专业英语</t>
  </si>
  <si>
    <t>薛天菲 罗智勇</t>
  </si>
  <si>
    <t>2009年3月第一版</t>
  </si>
  <si>
    <t>978-7-81133-376-3</t>
  </si>
  <si>
    <t>3066153</t>
  </si>
  <si>
    <t>（服装）计算机辅助设计3（服装CAD）</t>
  </si>
  <si>
    <t>艺术设计系</t>
  </si>
  <si>
    <t>艺术设计（服装）教研室</t>
  </si>
  <si>
    <t xml:space="preserve">服装CAD制板标准培训教程 </t>
    <phoneticPr fontId="3" type="noConversion"/>
  </si>
  <si>
    <t>陈桂林</t>
    <phoneticPr fontId="3" type="noConversion"/>
  </si>
  <si>
    <t>2012年</t>
    <phoneticPr fontId="3" type="noConversion"/>
  </si>
  <si>
    <t>人民邮电出版社</t>
    <phoneticPr fontId="3" type="noConversion"/>
  </si>
  <si>
    <t>3063092</t>
  </si>
  <si>
    <t>包装设计</t>
  </si>
  <si>
    <t>包装设计实训</t>
    <phoneticPr fontId="3" type="noConversion"/>
  </si>
  <si>
    <t>曾泌岚</t>
    <phoneticPr fontId="3" type="noConversion"/>
  </si>
  <si>
    <t>东方出版中心</t>
    <phoneticPr fontId="3" type="noConversion"/>
  </si>
  <si>
    <t>4063032</t>
  </si>
  <si>
    <t>包装设计（第二版）</t>
  </si>
  <si>
    <t>范凯熹　编著</t>
  </si>
  <si>
    <t>上海文艺出版集团发行有限公司（上海锦绣文章）</t>
    <phoneticPr fontId="3" type="noConversion"/>
  </si>
  <si>
    <t>9787545208986</t>
  </si>
  <si>
    <t>6063132</t>
  </si>
  <si>
    <t>报纸广告设计</t>
  </si>
  <si>
    <t>艺术设计（视觉）教研室</t>
  </si>
  <si>
    <t>广告设计</t>
  </si>
  <si>
    <t>王岩等</t>
  </si>
  <si>
    <t>辽宁美术出版社</t>
  </si>
  <si>
    <t>978-7-5314-4097-6</t>
  </si>
  <si>
    <t>4062072</t>
  </si>
  <si>
    <t>电脑插画技法</t>
  </si>
  <si>
    <t>插画设计</t>
    <phoneticPr fontId="3" type="noConversion"/>
  </si>
  <si>
    <t>孙海婴</t>
    <phoneticPr fontId="3" type="noConversion"/>
  </si>
  <si>
    <t>上海交通大学出版社</t>
    <phoneticPr fontId="3" type="noConversion"/>
  </si>
  <si>
    <t>4065152</t>
  </si>
  <si>
    <t>动画剧本创作</t>
  </si>
  <si>
    <t>艺术设计（动画）教研室</t>
  </si>
  <si>
    <t>动画剧本创作</t>
    <phoneticPr fontId="3" type="noConversion"/>
  </si>
  <si>
    <t>韩笑，曾雯　编著</t>
  </si>
  <si>
    <t>ＩＳＢＮ9787302206255</t>
  </si>
  <si>
    <t>4066192</t>
  </si>
  <si>
    <t>服装工业制版</t>
  </si>
  <si>
    <t>服装纸样放缩</t>
    <phoneticPr fontId="3" type="noConversion"/>
  </si>
  <si>
    <t xml:space="preserve"> 李晓久</t>
    <phoneticPr fontId="3" type="noConversion"/>
  </si>
  <si>
    <t>中国纺织出版社</t>
    <phoneticPr fontId="3" type="noConversion"/>
  </si>
  <si>
    <t>4066092</t>
  </si>
  <si>
    <t>服装市场营销</t>
  </si>
  <si>
    <t>服装市场营销</t>
    <phoneticPr fontId="3" type="noConversion"/>
  </si>
  <si>
    <t xml:space="preserve">杨以雄 </t>
    <phoneticPr fontId="3" type="noConversion"/>
  </si>
  <si>
    <t>东华大学出版社</t>
    <phoneticPr fontId="3" type="noConversion"/>
  </si>
  <si>
    <t>4063112</t>
  </si>
  <si>
    <t>广告创意</t>
  </si>
  <si>
    <t>广告创意设计（改版）</t>
    <phoneticPr fontId="3" type="noConversion"/>
  </si>
  <si>
    <t>张   勇</t>
    <phoneticPr fontId="3" type="noConversion"/>
  </si>
  <si>
    <t>4063121</t>
  </si>
  <si>
    <t>广告文案</t>
  </si>
  <si>
    <t>广告文案写作</t>
    <phoneticPr fontId="3" type="noConversion"/>
  </si>
  <si>
    <t>王  蕾</t>
    <phoneticPr fontId="3" type="noConversion"/>
  </si>
  <si>
    <t>4064273</t>
  </si>
  <si>
    <t>空间概念设计</t>
  </si>
  <si>
    <t>艺术设计（环境）教研室</t>
  </si>
  <si>
    <t xml:space="preserve">环境空间设计基础      
</t>
  </si>
  <si>
    <t>方增伦等</t>
  </si>
  <si>
    <t xml:space="preserve">ISBN 978-7-5314-3517-4
</t>
  </si>
  <si>
    <t>2066152</t>
  </si>
  <si>
    <t>立体裁剪</t>
  </si>
  <si>
    <t>服装立体裁剪基础篇</t>
    <phoneticPr fontId="3" type="noConversion"/>
  </si>
  <si>
    <t>刘咏梅</t>
    <phoneticPr fontId="3" type="noConversion"/>
  </si>
  <si>
    <t>4063392</t>
  </si>
  <si>
    <t>品牌塑造与表现</t>
    <phoneticPr fontId="3" type="noConversion"/>
  </si>
  <si>
    <t>广告策划与创意设计</t>
  </si>
  <si>
    <t>陈原川</t>
    <phoneticPr fontId="3" type="noConversion"/>
  </si>
  <si>
    <t>4063092</t>
  </si>
  <si>
    <t>平面广告</t>
  </si>
  <si>
    <t>平面广告设计高等教育新闻传播学类十二五规划教材</t>
  </si>
  <si>
    <t>徐键</t>
  </si>
  <si>
    <t>郑州大学</t>
  </si>
  <si>
    <t>9787564510695</t>
  </si>
  <si>
    <t>4066182</t>
  </si>
  <si>
    <t>人物形象设计</t>
  </si>
  <si>
    <t>化妆基础</t>
    <phoneticPr fontId="3" type="noConversion"/>
  </si>
  <si>
    <t>徐家华，张天一</t>
    <phoneticPr fontId="3" type="noConversion"/>
  </si>
  <si>
    <t>中国纺织出版社</t>
  </si>
  <si>
    <t>9787506457552</t>
  </si>
  <si>
    <t>3065145</t>
  </si>
  <si>
    <t>三维动画设计</t>
  </si>
  <si>
    <t>中文版Maya 2012实用教程</t>
    <phoneticPr fontId="3" type="noConversion"/>
  </si>
  <si>
    <t>时代印象</t>
    <phoneticPr fontId="3" type="noConversion"/>
  </si>
  <si>
    <t>9787115273765</t>
  </si>
  <si>
    <t>4064263</t>
  </si>
  <si>
    <t>室内空间设计</t>
  </si>
  <si>
    <t>室内空间设计(第3版) [平装]</t>
    <phoneticPr fontId="3" type="noConversion"/>
  </si>
  <si>
    <t xml:space="preserve"> 李朝阳</t>
    <phoneticPr fontId="3" type="noConversion"/>
  </si>
  <si>
    <t>中国建筑工业出版社</t>
    <phoneticPr fontId="3" type="noConversion"/>
  </si>
  <si>
    <t>4061292</t>
  </si>
  <si>
    <t>书法</t>
  </si>
  <si>
    <t>怎样学书法</t>
    <phoneticPr fontId="3" type="noConversion"/>
  </si>
  <si>
    <t>费新我</t>
    <phoneticPr fontId="3" type="noConversion"/>
  </si>
  <si>
    <t>中华书局</t>
    <phoneticPr fontId="3" type="noConversion"/>
  </si>
  <si>
    <t>4063042</t>
  </si>
  <si>
    <t>书籍设计</t>
  </si>
  <si>
    <t>周靖明　编著</t>
  </si>
  <si>
    <t>9787562442158</t>
  </si>
  <si>
    <t>3063153</t>
  </si>
  <si>
    <t>书籍装帧设计</t>
  </si>
  <si>
    <t>书籍装帧</t>
    <phoneticPr fontId="3" type="noConversion"/>
  </si>
  <si>
    <t>胡  巍</t>
    <phoneticPr fontId="3" type="noConversion"/>
  </si>
  <si>
    <t>2009年版</t>
    <phoneticPr fontId="3" type="noConversion"/>
  </si>
  <si>
    <t>4062373</t>
  </si>
  <si>
    <t>数字视频技术与应用</t>
  </si>
  <si>
    <t>艺术设计（基础）教研室</t>
  </si>
  <si>
    <t>Premiere pro CS5中文版标准教程</t>
    <phoneticPr fontId="3" type="noConversion"/>
  </si>
  <si>
    <t>关秀英，王泽波，吴军希</t>
    <phoneticPr fontId="3" type="noConversion"/>
  </si>
  <si>
    <t>4066212</t>
  </si>
  <si>
    <t>现代美学流派</t>
  </si>
  <si>
    <t>时装设计风格</t>
    <phoneticPr fontId="3" type="noConversion"/>
  </si>
  <si>
    <t>东华大学出版社</t>
  </si>
  <si>
    <t>4061432</t>
  </si>
  <si>
    <t>影视广告</t>
  </si>
  <si>
    <t>影视广告策划与制作</t>
    <phoneticPr fontId="3" type="noConversion"/>
  </si>
  <si>
    <t>潘惠德</t>
    <phoneticPr fontId="3" type="noConversion"/>
  </si>
  <si>
    <t>影视广告创意与制作</t>
  </si>
  <si>
    <t>陈滢竹　等著</t>
  </si>
  <si>
    <t>西南师范大学出版社</t>
  </si>
  <si>
    <t>9787562163596</t>
  </si>
  <si>
    <t>4064394</t>
  </si>
  <si>
    <t>主题概念设计</t>
  </si>
  <si>
    <t xml:space="preserve">概念设计(建筑设计教学参考书) </t>
  </si>
  <si>
    <t xml:space="preserve">丁沃沃 </t>
  </si>
  <si>
    <t>7302131422</t>
  </si>
  <si>
    <t>3064455</t>
  </si>
  <si>
    <t>专业设计（园林设计）</t>
  </si>
  <si>
    <t>中国古典园林设计与表现</t>
    <phoneticPr fontId="3" type="noConversion"/>
  </si>
  <si>
    <t>孙锦</t>
    <phoneticPr fontId="3" type="noConversion"/>
  </si>
  <si>
    <t>天津大学出版社</t>
    <phoneticPr fontId="3" type="noConversion"/>
  </si>
  <si>
    <t>978-7-300-16069-6</t>
    <phoneticPr fontId="3" type="noConversion"/>
  </si>
  <si>
    <t>978-7-300-17940-7</t>
    <phoneticPr fontId="3" type="noConversion"/>
  </si>
  <si>
    <t>978-7-310-04705-5</t>
    <phoneticPr fontId="3" type="noConversion"/>
  </si>
  <si>
    <t>978-7-5624-4137-3</t>
    <phoneticPr fontId="3" type="noConversion"/>
  </si>
  <si>
    <t>978-7-300-14151-0</t>
    <phoneticPr fontId="3" type="noConversion"/>
  </si>
  <si>
    <t>978-7-5654-0805-2</t>
    <phoneticPr fontId="3" type="noConversion"/>
  </si>
  <si>
    <t>9787565412660</t>
    <phoneticPr fontId="3" type="noConversion"/>
  </si>
  <si>
    <t>978-7-04-028455-3</t>
    <phoneticPr fontId="3" type="noConversion"/>
  </si>
  <si>
    <t>9787512107519</t>
    <phoneticPr fontId="3" type="noConversion"/>
  </si>
  <si>
    <t>978-7-300-11218-3</t>
    <phoneticPr fontId="3" type="noConversion"/>
  </si>
  <si>
    <t>978-7-111-40466-8</t>
    <phoneticPr fontId="3" type="noConversion"/>
  </si>
  <si>
    <t>978-7-300-10656-4</t>
    <phoneticPr fontId="3" type="noConversion"/>
  </si>
  <si>
    <t>978-7-300-135854</t>
    <phoneticPr fontId="3" type="noConversion"/>
  </si>
  <si>
    <t>978-7-51210-571-3</t>
    <phoneticPr fontId="3" type="noConversion"/>
  </si>
  <si>
    <t>978-7-04-032430-3</t>
    <phoneticPr fontId="3" type="noConversion"/>
  </si>
  <si>
    <t>978-7-5654-1417-6</t>
    <phoneticPr fontId="3" type="noConversion"/>
  </si>
  <si>
    <t>9787509201725</t>
    <phoneticPr fontId="3" type="noConversion"/>
  </si>
  <si>
    <t>978-7-040-26315-2</t>
    <phoneticPr fontId="3" type="noConversion"/>
  </si>
  <si>
    <t>978-7-310-04608-9</t>
    <phoneticPr fontId="3" type="noConversion"/>
  </si>
  <si>
    <t>978-7-300-15384-1</t>
    <phoneticPr fontId="3" type="noConversion"/>
  </si>
  <si>
    <t>9787565413308</t>
    <phoneticPr fontId="3" type="noConversion"/>
  </si>
  <si>
    <t>978-7-040-34563-6</t>
    <phoneticPr fontId="3" type="noConversion"/>
  </si>
  <si>
    <t>978-7-310-04609-6</t>
    <phoneticPr fontId="3" type="noConversion"/>
  </si>
  <si>
    <t>9787300171227</t>
    <phoneticPr fontId="3" type="noConversion"/>
  </si>
  <si>
    <t>9787111318132</t>
    <phoneticPr fontId="3" type="noConversion"/>
  </si>
  <si>
    <t>9787560604961</t>
    <phoneticPr fontId="3" type="noConversion"/>
  </si>
  <si>
    <t>9787121149900</t>
    <phoneticPr fontId="3" type="noConversion"/>
  </si>
  <si>
    <t>9787302290964</t>
    <phoneticPr fontId="3" type="noConversion"/>
  </si>
  <si>
    <t>9787302255321</t>
    <phoneticPr fontId="3" type="noConversion"/>
  </si>
  <si>
    <t>978-7-303-03376-8</t>
    <phoneticPr fontId="3" type="noConversion"/>
  </si>
  <si>
    <t>9787115272676</t>
    <phoneticPr fontId="3" type="noConversion"/>
  </si>
  <si>
    <t>ISBN 978-7-80186-852-7</t>
    <phoneticPr fontId="3" type="noConversion"/>
  </si>
  <si>
    <t>ISBN 978-7-313-08734-8</t>
    <phoneticPr fontId="3" type="noConversion"/>
  </si>
  <si>
    <t>9787506439398</t>
    <phoneticPr fontId="3" type="noConversion"/>
  </si>
  <si>
    <t>9787811116588</t>
    <phoneticPr fontId="3" type="noConversion"/>
  </si>
  <si>
    <t>ISBN 978-7-81126-947-2</t>
    <phoneticPr fontId="3" type="noConversion"/>
  </si>
  <si>
    <t>ISBN 978-7-313-05593-4</t>
    <phoneticPr fontId="3" type="noConversion"/>
  </si>
  <si>
    <t>9787811115574</t>
    <phoneticPr fontId="3" type="noConversion"/>
  </si>
  <si>
    <t>ISBN 978-7-313-07235-1</t>
    <phoneticPr fontId="3" type="noConversion"/>
  </si>
  <si>
    <t>ISBN978-7-101-05958-8</t>
    <phoneticPr fontId="3" type="noConversion"/>
  </si>
  <si>
    <t>ISBN 978-7-80186-875-6</t>
    <phoneticPr fontId="3" type="noConversion"/>
  </si>
  <si>
    <t>9787811115857</t>
    <phoneticPr fontId="3" type="noConversion"/>
  </si>
  <si>
    <t>ISBN 978-7-313-07251-1</t>
    <phoneticPr fontId="3" type="noConversion"/>
  </si>
  <si>
    <t>978-7-04-028449-2</t>
    <phoneticPr fontId="3" type="noConversion"/>
  </si>
  <si>
    <t>9787302257028</t>
    <phoneticPr fontId="3" type="noConversion"/>
  </si>
  <si>
    <t>9787561851203</t>
    <phoneticPr fontId="3" type="noConversion"/>
  </si>
  <si>
    <t>9787508615219</t>
    <phoneticPr fontId="1" type="noConversion"/>
  </si>
  <si>
    <t>9787309049831</t>
    <phoneticPr fontId="1" type="noConversion"/>
  </si>
  <si>
    <t>9787300083964</t>
    <phoneticPr fontId="1" type="noConversion"/>
  </si>
  <si>
    <t>9787301130292</t>
    <phoneticPr fontId="1" type="noConversion"/>
  </si>
  <si>
    <t>9787504580399</t>
    <phoneticPr fontId="1" type="noConversion"/>
  </si>
  <si>
    <t>9787566101457</t>
    <phoneticPr fontId="1" type="noConversion"/>
  </si>
  <si>
    <t>9787040199222</t>
    <phoneticPr fontId="1" type="noConversion"/>
  </si>
  <si>
    <t>9787504537270</t>
    <phoneticPr fontId="1" type="noConversion"/>
  </si>
  <si>
    <t>9787300161631</t>
    <phoneticPr fontId="1" type="noConversion"/>
  </si>
  <si>
    <t>9787300135564</t>
    <phoneticPr fontId="1" type="noConversion"/>
  </si>
  <si>
    <t>9787111403487</t>
    <phoneticPr fontId="1" type="noConversion"/>
  </si>
  <si>
    <t>9787563813353</t>
    <phoneticPr fontId="1" type="noConversion"/>
  </si>
  <si>
    <t>9787302141655</t>
    <phoneticPr fontId="1" type="noConversion"/>
  </si>
  <si>
    <t>9787801659422</t>
    <phoneticPr fontId="1" type="noConversion"/>
  </si>
  <si>
    <t>9787300149080</t>
    <phoneticPr fontId="1" type="noConversion"/>
  </si>
  <si>
    <t>9787300070735</t>
    <phoneticPr fontId="1" type="noConversion"/>
  </si>
  <si>
    <t>9787302371670</t>
    <phoneticPr fontId="1" type="noConversion"/>
  </si>
  <si>
    <t>9787302277705</t>
    <phoneticPr fontId="1" type="noConversion"/>
  </si>
  <si>
    <t>9787302284321</t>
    <phoneticPr fontId="1" type="noConversion"/>
  </si>
  <si>
    <t>9787562466307</t>
    <phoneticPr fontId="1" type="noConversion"/>
  </si>
  <si>
    <t>9787302353522</t>
    <phoneticPr fontId="1" type="noConversion"/>
  </si>
  <si>
    <t>9787565403835</t>
    <phoneticPr fontId="1" type="noConversion"/>
  </si>
  <si>
    <t>9787040310351</t>
    <phoneticPr fontId="1" type="noConversion"/>
  </si>
  <si>
    <t>9787512104914</t>
    <phoneticPr fontId="1" type="noConversion"/>
  </si>
  <si>
    <t>9787040205633</t>
    <phoneticPr fontId="1" type="noConversion"/>
  </si>
  <si>
    <t>9787302255741</t>
    <phoneticPr fontId="1" type="noConversion"/>
  </si>
  <si>
    <t>9787301176740</t>
    <phoneticPr fontId="1" type="noConversion"/>
  </si>
  <si>
    <t>9787111286820</t>
    <phoneticPr fontId="1" type="noConversion"/>
  </si>
  <si>
    <t>序号</t>
    <phoneticPr fontId="1" type="noConversion"/>
  </si>
  <si>
    <t>折扣</t>
    <phoneticPr fontId="1" type="noConversion"/>
  </si>
  <si>
    <t>应交</t>
    <phoneticPr fontId="1" type="noConversion"/>
  </si>
  <si>
    <t>未定</t>
    <phoneticPr fontId="3" type="noConversion"/>
  </si>
  <si>
    <t>无折</t>
    <phoneticPr fontId="3" type="noConversion"/>
  </si>
  <si>
    <t>无折</t>
    <phoneticPr fontId="3" type="noConversion"/>
  </si>
  <si>
    <t>参考价 多退少补</t>
    <phoneticPr fontId="3" type="noConversion"/>
  </si>
  <si>
    <t>订书人数</t>
    <phoneticPr fontId="3" type="noConversion"/>
  </si>
  <si>
    <t>套/单价</t>
    <phoneticPr fontId="3" type="noConversion"/>
  </si>
  <si>
    <t>班级人数</t>
    <phoneticPr fontId="3" type="noConversion"/>
  </si>
  <si>
    <t>行政班名称</t>
    <phoneticPr fontId="3" type="noConversion"/>
  </si>
  <si>
    <t>国际工商管理系</t>
    <phoneticPr fontId="1" type="noConversion"/>
  </si>
  <si>
    <t>系别</t>
    <phoneticPr fontId="3" type="noConversion"/>
  </si>
  <si>
    <t>会计学（注册会计师方向）1202</t>
  </si>
  <si>
    <t>会计学（注册会计师方向）1203</t>
  </si>
  <si>
    <t>会计学（注册会计师方向）1204</t>
  </si>
  <si>
    <t>会计学（注册会计师方向）1205</t>
  </si>
  <si>
    <t>会计学（注册会计师方向）1206</t>
  </si>
  <si>
    <t>会计学（注册会计师方向）1207</t>
  </si>
  <si>
    <t>会计学（注册会计师方向）1208</t>
  </si>
  <si>
    <t>会计学（注册会计师方向）1209</t>
  </si>
  <si>
    <t>会计学（注册会计师方向）1210</t>
  </si>
  <si>
    <t>会计学（注册会计师方向）1211</t>
  </si>
  <si>
    <t>会计学（注册会计师方向）1212</t>
  </si>
  <si>
    <t>会计学（国际会计方向）1201</t>
    <phoneticPr fontId="3" type="noConversion"/>
  </si>
  <si>
    <t>会计学（国际会计方向）1202</t>
  </si>
  <si>
    <t>会计学（国际会计方向）1203</t>
  </si>
  <si>
    <t>会计学（国际会计方向）1204</t>
  </si>
  <si>
    <t>财务管理1202</t>
  </si>
  <si>
    <t>市场营销1201</t>
    <phoneticPr fontId="3" type="noConversion"/>
  </si>
  <si>
    <t>物流管理1202</t>
  </si>
  <si>
    <t>工商管理（企业管理方向）1201</t>
    <phoneticPr fontId="3" type="noConversion"/>
  </si>
  <si>
    <t>工商管理（企业管理方向）1202</t>
  </si>
  <si>
    <t>人力资源管理1201</t>
    <phoneticPr fontId="3" type="noConversion"/>
  </si>
  <si>
    <t>人力资源管理1202</t>
  </si>
  <si>
    <t>金融学（国际金融方向）1202</t>
  </si>
  <si>
    <t>金融学（国际金融方向）1203</t>
  </si>
  <si>
    <t>金融学（国际金融方向）1204</t>
  </si>
  <si>
    <t>金融学（国际金融方向）1205</t>
  </si>
  <si>
    <t>国际经济与贸易1202</t>
  </si>
  <si>
    <t>旅游管理（涉外酒店管理方向）1201</t>
    <phoneticPr fontId="3" type="noConversion"/>
  </si>
  <si>
    <t>旅游管理（涉外酒店管理方向）1202</t>
  </si>
  <si>
    <t>艺术设计（视觉传达设计方向）1202</t>
  </si>
  <si>
    <t>艺术设计（视觉传达设计方向）1203</t>
  </si>
  <si>
    <t>艺术设计（环境艺术设计方向）1202</t>
  </si>
  <si>
    <t>艺术设计（环境艺术设计方向）1203</t>
  </si>
  <si>
    <t>艺术设计（环境艺术设计方向）1204</t>
  </si>
  <si>
    <t>艺术设计（服装艺术设计方向）1201</t>
    <phoneticPr fontId="3" type="noConversion"/>
  </si>
  <si>
    <t>艺术设计（服装艺术设计方向）1202</t>
  </si>
  <si>
    <t>动画（数码影像方向）1201</t>
    <phoneticPr fontId="3" type="noConversion"/>
  </si>
  <si>
    <t>计算机科学与技术1201</t>
    <phoneticPr fontId="3" type="noConversion"/>
  </si>
  <si>
    <t>英语（经贸方向）1201</t>
    <phoneticPr fontId="3" type="noConversion"/>
  </si>
  <si>
    <t>英语（经贸方向）1202</t>
  </si>
  <si>
    <t>计算机与信息技术系</t>
    <phoneticPr fontId="3" type="noConversion"/>
  </si>
  <si>
    <t>会计学（注册会计师方向）1201</t>
    <phoneticPr fontId="3" type="noConversion"/>
  </si>
  <si>
    <t>财务管理1201</t>
    <phoneticPr fontId="3" type="noConversion"/>
  </si>
  <si>
    <t>物流管理1201</t>
    <phoneticPr fontId="3" type="noConversion"/>
  </si>
  <si>
    <t>工商管理（国际企业管理方向）1201</t>
    <phoneticPr fontId="3" type="noConversion"/>
  </si>
  <si>
    <t>涉外经济贸易系</t>
    <phoneticPr fontId="3" type="noConversion"/>
  </si>
  <si>
    <t>金融学（国际金融方向）1201</t>
    <phoneticPr fontId="3" type="noConversion"/>
  </si>
  <si>
    <t>国际经济与贸易1201</t>
    <phoneticPr fontId="3" type="noConversion"/>
  </si>
  <si>
    <t>劳动与社会保障1201</t>
    <phoneticPr fontId="3" type="noConversion"/>
  </si>
  <si>
    <t>艺术设计系</t>
    <phoneticPr fontId="3" type="noConversion"/>
  </si>
  <si>
    <t>艺术设计（视觉传达设计方向）1201</t>
    <phoneticPr fontId="3" type="noConversion"/>
  </si>
  <si>
    <t>艺术设计（环境艺术设计方向）1201</t>
    <phoneticPr fontId="3" type="noConversion"/>
  </si>
  <si>
    <t>动画（动画艺术方向）1201</t>
    <phoneticPr fontId="3" type="noConversion"/>
  </si>
  <si>
    <t>电子商务1201</t>
    <phoneticPr fontId="3" type="noConversion"/>
  </si>
  <si>
    <t>外国语言文学系</t>
    <phoneticPr fontId="3" type="noConversion"/>
  </si>
  <si>
    <t>日语（经贸方向）1201</t>
    <phoneticPr fontId="3" type="noConversion"/>
  </si>
  <si>
    <t>英语（对外汉语方向）1201</t>
    <phoneticPr fontId="3" type="noConversion"/>
  </si>
  <si>
    <t>英语（翻译方向）1201</t>
    <phoneticPr fontId="3" type="noConversion"/>
  </si>
  <si>
    <t>多退少补</t>
  </si>
  <si>
    <t>备注</t>
    <phoneticPr fontId="3" type="noConversion"/>
  </si>
</sst>
</file>

<file path=xl/styles.xml><?xml version="1.0" encoding="utf-8"?>
<styleSheet xmlns="http://schemas.openxmlformats.org/spreadsheetml/2006/main">
  <numFmts count="7">
    <numFmt numFmtId="176" formatCode="0_);\(0\)"/>
    <numFmt numFmtId="177" formatCode="yyyy&quot;年&quot;m&quot;月&quot;;@"/>
    <numFmt numFmtId="178" formatCode="0.00_ "/>
    <numFmt numFmtId="179" formatCode="#,##0.00_);[Red]\(#,##0.00\)"/>
    <numFmt numFmtId="180" formatCode="#,##0.00;[Red]#,##0.00"/>
    <numFmt numFmtId="181" formatCode="0.00_);[Red]\(0.00\)"/>
    <numFmt numFmtId="182" formatCode="0_ "/>
  </numFmts>
  <fonts count="20">
    <font>
      <sz val="11"/>
      <color theme="1"/>
      <name val="宋体"/>
      <family val="3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Verdana"/>
      <family val="2"/>
    </font>
    <font>
      <sz val="10"/>
      <name val="Arial"/>
      <family val="2"/>
    </font>
    <font>
      <sz val="10"/>
      <name val="Times New Roman"/>
      <family val="1"/>
    </font>
    <font>
      <sz val="12"/>
      <name val="宋体"/>
      <charset val="134"/>
    </font>
    <font>
      <b/>
      <sz val="10"/>
      <name val="ˎ̥"/>
      <family val="1"/>
    </font>
    <font>
      <sz val="10"/>
      <name val="Verdana,宋体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left" vertical="center" wrapText="1"/>
    </xf>
    <xf numFmtId="178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 wrapText="1"/>
    </xf>
    <xf numFmtId="180" fontId="6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 wrapText="1"/>
    </xf>
    <xf numFmtId="57" fontId="6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left" vertical="center" wrapText="1"/>
    </xf>
    <xf numFmtId="57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31" fontId="7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79" fontId="6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77" fontId="6" fillId="0" borderId="1" xfId="1" applyNumberFormat="1" applyFont="1" applyFill="1" applyBorder="1" applyAlignment="1">
      <alignment horizontal="left" vertical="center" wrapText="1"/>
    </xf>
    <xf numFmtId="179" fontId="6" fillId="0" borderId="1" xfId="1" applyNumberFormat="1" applyFont="1" applyFill="1" applyBorder="1" applyAlignment="1">
      <alignment horizontal="left" vertical="center" wrapText="1"/>
    </xf>
    <xf numFmtId="31" fontId="6" fillId="0" borderId="1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57" fontId="7" fillId="0" borderId="1" xfId="0" applyNumberFormat="1" applyFont="1" applyFill="1" applyBorder="1" applyAlignment="1">
      <alignment horizontal="left" vertical="center"/>
    </xf>
    <xf numFmtId="0" fontId="6" fillId="0" borderId="1" xfId="3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1" xfId="7" applyFont="1" applyFill="1" applyBorder="1" applyAlignment="1">
      <alignment horizontal="left" vertical="center" wrapText="1"/>
    </xf>
    <xf numFmtId="177" fontId="6" fillId="0" borderId="1" xfId="7" applyNumberFormat="1" applyFont="1" applyFill="1" applyBorder="1" applyAlignment="1">
      <alignment horizontal="left" vertical="center" wrapText="1"/>
    </xf>
    <xf numFmtId="179" fontId="6" fillId="0" borderId="1" xfId="7" applyNumberFormat="1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left" vertical="center" wrapText="1"/>
    </xf>
    <xf numFmtId="177" fontId="6" fillId="0" borderId="1" xfId="6" applyNumberFormat="1" applyFont="1" applyFill="1" applyBorder="1" applyAlignment="1">
      <alignment horizontal="left" vertical="center" wrapText="1"/>
    </xf>
    <xf numFmtId="179" fontId="6" fillId="0" borderId="1" xfId="6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57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179" fontId="5" fillId="0" borderId="1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>
      <alignment horizontal="left" vertical="center" wrapText="1"/>
    </xf>
    <xf numFmtId="49" fontId="5" fillId="0" borderId="1" xfId="7" applyNumberFormat="1" applyFont="1" applyFill="1" applyBorder="1" applyAlignment="1">
      <alignment horizontal="left" vertical="center" wrapText="1"/>
    </xf>
    <xf numFmtId="49" fontId="5" fillId="0" borderId="1" xfId="6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left" wrapText="1"/>
    </xf>
    <xf numFmtId="49" fontId="5" fillId="0" borderId="1" xfId="0" quotePrefix="1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49" fontId="5" fillId="0" borderId="0" xfId="0" quotePrefix="1" applyNumberFormat="1" applyFont="1" applyFill="1" applyBorder="1" applyAlignment="1">
      <alignment horizontal="left" vertical="center"/>
    </xf>
    <xf numFmtId="49" fontId="5" fillId="0" borderId="1" xfId="0" quotePrefix="1" applyNumberFormat="1" applyFont="1" applyFill="1" applyBorder="1" applyAlignment="1">
      <alignment horizontal="left" vertical="center"/>
    </xf>
    <xf numFmtId="49" fontId="5" fillId="0" borderId="1" xfId="3" applyNumberFormat="1" applyFont="1" applyFill="1" applyBorder="1" applyAlignment="1">
      <alignment horizontal="left" vertical="center" wrapText="1"/>
    </xf>
    <xf numFmtId="49" fontId="5" fillId="0" borderId="1" xfId="4" applyNumberFormat="1" applyFont="1" applyFill="1" applyBorder="1" applyAlignment="1">
      <alignment horizontal="left" vertical="center" wrapText="1"/>
    </xf>
    <xf numFmtId="49" fontId="5" fillId="0" borderId="4" xfId="0" quotePrefix="1" applyNumberFormat="1" applyFont="1" applyFill="1" applyBorder="1" applyAlignment="1">
      <alignment horizontal="left" vertical="center"/>
    </xf>
    <xf numFmtId="49" fontId="5" fillId="0" borderId="3" xfId="0" quotePrefix="1" applyNumberFormat="1" applyFont="1" applyFill="1" applyBorder="1" applyAlignment="1">
      <alignment horizontal="left" vertical="center"/>
    </xf>
    <xf numFmtId="49" fontId="13" fillId="0" borderId="0" xfId="0" applyNumberFormat="1" applyFont="1">
      <alignment vertical="center"/>
    </xf>
    <xf numFmtId="0" fontId="6" fillId="0" borderId="1" xfId="0" applyNumberFormat="1" applyFont="1" applyFill="1" applyBorder="1" applyAlignment="1">
      <alignment horizontal="left" vertical="center" wrapText="1"/>
    </xf>
    <xf numFmtId="181" fontId="4" fillId="2" borderId="1" xfId="0" applyNumberFormat="1" applyFont="1" applyFill="1" applyBorder="1" applyAlignment="1">
      <alignment horizontal="left" vertical="center" wrapText="1"/>
    </xf>
    <xf numFmtId="181" fontId="5" fillId="0" borderId="1" xfId="0" applyNumberFormat="1" applyFont="1" applyFill="1" applyBorder="1" applyAlignment="1">
      <alignment horizontal="left" vertical="center" wrapText="1"/>
    </xf>
    <xf numFmtId="181" fontId="0" fillId="0" borderId="0" xfId="0" applyNumberFormat="1">
      <alignment vertical="center"/>
    </xf>
    <xf numFmtId="0" fontId="15" fillId="0" borderId="1" xfId="2" applyFont="1" applyBorder="1" applyAlignment="1">
      <alignment horizontal="center" vertical="center"/>
    </xf>
    <xf numFmtId="0" fontId="18" fillId="0" borderId="0" xfId="5" applyBorder="1" applyAlignment="1">
      <alignment horizontal="center" vertical="center"/>
    </xf>
    <xf numFmtId="0" fontId="14" fillId="0" borderId="0" xfId="5" applyFont="1" applyBorder="1" applyAlignment="1">
      <alignment horizontal="center" vertical="center"/>
    </xf>
    <xf numFmtId="0" fontId="14" fillId="0" borderId="0" xfId="5" quotePrefix="1" applyFont="1" applyBorder="1" applyAlignment="1">
      <alignment horizontal="center" vertical="center"/>
    </xf>
    <xf numFmtId="0" fontId="14" fillId="0" borderId="0" xfId="5" applyFont="1" applyBorder="1">
      <alignment vertical="center"/>
    </xf>
    <xf numFmtId="0" fontId="18" fillId="0" borderId="0" xfId="5" applyBorder="1">
      <alignment vertical="center"/>
    </xf>
    <xf numFmtId="0" fontId="10" fillId="0" borderId="1" xfId="5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2" borderId="1" xfId="5" applyFont="1" applyFill="1" applyBorder="1" applyAlignment="1">
      <alignment horizontal="center" vertical="center"/>
    </xf>
    <xf numFmtId="0" fontId="17" fillId="0" borderId="1" xfId="5" applyFont="1" applyBorder="1" applyAlignment="1">
      <alignment horizontal="center" vertical="center"/>
    </xf>
    <xf numFmtId="0" fontId="16" fillId="2" borderId="1" xfId="5" applyFont="1" applyFill="1" applyBorder="1" applyAlignment="1">
      <alignment horizontal="center" vertical="center"/>
    </xf>
    <xf numFmtId="0" fontId="17" fillId="0" borderId="1" xfId="5" applyFont="1" applyBorder="1" applyAlignment="1">
      <alignment horizontal="left" vertical="center"/>
    </xf>
    <xf numFmtId="0" fontId="10" fillId="2" borderId="1" xfId="5" applyFont="1" applyFill="1" applyBorder="1" applyAlignment="1">
      <alignment horizontal="center" vertical="center" wrapText="1"/>
    </xf>
    <xf numFmtId="182" fontId="10" fillId="2" borderId="1" xfId="5" applyNumberFormat="1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2 2" xfId="2"/>
    <cellStyle name="常规 3" xfId="3"/>
    <cellStyle name="常规 4" xfId="4"/>
    <cellStyle name="常规 5" xfId="5"/>
    <cellStyle name="常规 8" xfId="6"/>
    <cellStyle name="常规 9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mazon.cn/gp/offer-listing/B0011BDL44/ref=tmm_other_meta_binding_new_olp_sr?ie=UTF8&amp;condition=new&amp;sr=&amp;qid=" TargetMode="External"/><Relationship Id="rId3" Type="http://schemas.openxmlformats.org/officeDocument/2006/relationships/hyperlink" Target="http://search.dangdang.com/?key2=%D6%A3%BD%A8%E8%A4&amp;medium=01&amp;category_path=01.00.00.00.00.00" TargetMode="External"/><Relationship Id="rId7" Type="http://schemas.openxmlformats.org/officeDocument/2006/relationships/hyperlink" Target="http://www.amazon.cn/s/ref=dp_byline_sr_book_1?ie=UTF8&amp;field-author=%E9%82%B5%E7%A5%A5%E6%9E%97&amp;search-alias=books" TargetMode="External"/><Relationship Id="rId2" Type="http://schemas.openxmlformats.org/officeDocument/2006/relationships/hyperlink" Target="http://search.dangdang.com/?key=&amp;key3=%D6%D8%C7%EC%B4%F3%D1%A7%B3%F6%B0%E6%C9%E7&amp;medium=01&amp;category_path=01.00.00.00.00.00" TargetMode="External"/><Relationship Id="rId1" Type="http://schemas.openxmlformats.org/officeDocument/2006/relationships/hyperlink" Target="http://search.dangdang.com/?key=&amp;key3=%B8%B4%B5%A9%B4%F3%D1%A7%B3%F6%B0%E6%C9%E7&amp;medium=01&amp;category_path=01.00.00.00.00.00" TargetMode="External"/><Relationship Id="rId6" Type="http://schemas.openxmlformats.org/officeDocument/2006/relationships/hyperlink" Target="http://www.amazon.cn/s/ref=dp_byline_sr_book_1?ie=UTF8&amp;field-author=%E5%8C%97%E4%BA%AC%E9%87%91%E8%9E%8D%E5%9F%B9%E8%AE%AD%E4%B8%AD%E5%BF%83&amp;search-alias=books" TargetMode="External"/><Relationship Id="rId5" Type="http://schemas.openxmlformats.org/officeDocument/2006/relationships/hyperlink" Target="http://search.dangdang.com/?key2=%D6%A3%BD%A8%E8%A4&amp;medium=01&amp;category_path=01.00.00.00.00.00" TargetMode="External"/><Relationship Id="rId4" Type="http://schemas.openxmlformats.org/officeDocument/2006/relationships/hyperlink" Target="http://search.dangdang.com/?key=&amp;key3=%D6%D8%C7%EC%B4%F3%D1%A7%B3%F6%B0%E6%C9%E7&amp;medium=01&amp;category_path=01.00.00.00.00.0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06"/>
  <sheetViews>
    <sheetView tabSelected="1" workbookViewId="0">
      <selection activeCell="F5" sqref="F5"/>
    </sheetView>
  </sheetViews>
  <sheetFormatPr defaultRowHeight="13.5"/>
  <cols>
    <col min="1" max="1" width="4.125" customWidth="1"/>
    <col min="8" max="8" width="5.125" customWidth="1"/>
    <col min="15" max="15" width="14.75" style="67" customWidth="1"/>
    <col min="18" max="18" width="9" style="71"/>
  </cols>
  <sheetData>
    <row r="1" spans="1:19" ht="24">
      <c r="A1" s="1" t="s">
        <v>928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3" t="s">
        <v>11</v>
      </c>
      <c r="N1" s="2" t="s">
        <v>12</v>
      </c>
      <c r="O1" s="53" t="s">
        <v>14</v>
      </c>
      <c r="P1" s="4" t="s">
        <v>13</v>
      </c>
      <c r="Q1" s="4" t="s">
        <v>929</v>
      </c>
      <c r="R1" s="69" t="s">
        <v>930</v>
      </c>
      <c r="S1" s="5" t="s">
        <v>15</v>
      </c>
    </row>
    <row r="2" spans="1:19" ht="36">
      <c r="A2" s="6">
        <v>1</v>
      </c>
      <c r="B2" s="6" t="s">
        <v>16</v>
      </c>
      <c r="C2" s="6" t="s">
        <v>17</v>
      </c>
      <c r="D2" s="6" t="s">
        <v>18</v>
      </c>
      <c r="E2" s="6" t="s">
        <v>19</v>
      </c>
      <c r="F2" s="6">
        <v>2012</v>
      </c>
      <c r="G2" s="6" t="s">
        <v>20</v>
      </c>
      <c r="H2" s="6">
        <v>553</v>
      </c>
      <c r="I2" s="6" t="s">
        <v>21</v>
      </c>
      <c r="J2" s="6" t="s">
        <v>22</v>
      </c>
      <c r="K2" s="6" t="s">
        <v>23</v>
      </c>
      <c r="L2" s="6" t="s">
        <v>24</v>
      </c>
      <c r="M2" s="6" t="s">
        <v>25</v>
      </c>
      <c r="N2" s="6" t="s">
        <v>26</v>
      </c>
      <c r="O2" s="13" t="s">
        <v>854</v>
      </c>
      <c r="P2" s="6">
        <v>34</v>
      </c>
      <c r="Q2" s="6">
        <v>0.85</v>
      </c>
      <c r="R2" s="70">
        <f>P2*Q2</f>
        <v>28.9</v>
      </c>
      <c r="S2" s="7"/>
    </row>
    <row r="3" spans="1:19" ht="36">
      <c r="A3" s="6">
        <v>2</v>
      </c>
      <c r="B3" s="6" t="s">
        <v>16</v>
      </c>
      <c r="C3" s="6" t="s">
        <v>17</v>
      </c>
      <c r="D3" s="6" t="s">
        <v>18</v>
      </c>
      <c r="E3" s="6" t="s">
        <v>27</v>
      </c>
      <c r="F3" s="6">
        <v>2012</v>
      </c>
      <c r="G3" s="6" t="s">
        <v>28</v>
      </c>
      <c r="H3" s="6">
        <v>165</v>
      </c>
      <c r="I3" s="6" t="s">
        <v>21</v>
      </c>
      <c r="J3" s="6" t="s">
        <v>22</v>
      </c>
      <c r="K3" s="6" t="s">
        <v>23</v>
      </c>
      <c r="L3" s="6" t="s">
        <v>24</v>
      </c>
      <c r="M3" s="6" t="s">
        <v>25</v>
      </c>
      <c r="N3" s="6" t="s">
        <v>26</v>
      </c>
      <c r="O3" s="13" t="s">
        <v>854</v>
      </c>
      <c r="P3" s="6">
        <v>34</v>
      </c>
      <c r="Q3" s="6">
        <v>0.85</v>
      </c>
      <c r="R3" s="70">
        <f t="shared" ref="R3:R65" si="0">P3*Q3</f>
        <v>28.9</v>
      </c>
      <c r="S3" s="7"/>
    </row>
    <row r="4" spans="1:19" ht="24">
      <c r="A4" s="6">
        <v>3</v>
      </c>
      <c r="B4" s="6" t="s">
        <v>16</v>
      </c>
      <c r="C4" s="6" t="s">
        <v>17</v>
      </c>
      <c r="D4" s="6" t="s">
        <v>18</v>
      </c>
      <c r="E4" s="6" t="s">
        <v>29</v>
      </c>
      <c r="F4" s="6">
        <v>2012</v>
      </c>
      <c r="G4" s="6" t="s">
        <v>30</v>
      </c>
      <c r="H4" s="6">
        <v>90</v>
      </c>
      <c r="I4" s="6" t="s">
        <v>21</v>
      </c>
      <c r="J4" s="6" t="s">
        <v>22</v>
      </c>
      <c r="K4" s="6" t="s">
        <v>23</v>
      </c>
      <c r="L4" s="6" t="s">
        <v>24</v>
      </c>
      <c r="M4" s="6" t="s">
        <v>25</v>
      </c>
      <c r="N4" s="6" t="s">
        <v>26</v>
      </c>
      <c r="O4" s="13" t="s">
        <v>854</v>
      </c>
      <c r="P4" s="6">
        <v>34</v>
      </c>
      <c r="Q4" s="6">
        <v>0.85</v>
      </c>
      <c r="R4" s="70">
        <f t="shared" si="0"/>
        <v>28.9</v>
      </c>
      <c r="S4" s="7"/>
    </row>
    <row r="5" spans="1:19" ht="36">
      <c r="A5" s="6">
        <v>4</v>
      </c>
      <c r="B5" s="6" t="s">
        <v>31</v>
      </c>
      <c r="C5" s="6" t="s">
        <v>30</v>
      </c>
      <c r="D5" s="6" t="s">
        <v>32</v>
      </c>
      <c r="E5" s="6" t="s">
        <v>33</v>
      </c>
      <c r="F5" s="6">
        <v>2012</v>
      </c>
      <c r="G5" s="6" t="s">
        <v>34</v>
      </c>
      <c r="H5" s="6">
        <v>36</v>
      </c>
      <c r="I5" s="6" t="s">
        <v>21</v>
      </c>
      <c r="J5" s="6" t="s">
        <v>22</v>
      </c>
      <c r="K5" s="6" t="s">
        <v>35</v>
      </c>
      <c r="L5" s="6" t="s">
        <v>36</v>
      </c>
      <c r="M5" s="6" t="s">
        <v>37</v>
      </c>
      <c r="N5" s="6" t="s">
        <v>26</v>
      </c>
      <c r="O5" s="13" t="s">
        <v>855</v>
      </c>
      <c r="P5" s="6">
        <v>35</v>
      </c>
      <c r="Q5" s="6">
        <v>0.85</v>
      </c>
      <c r="R5" s="70">
        <f t="shared" si="0"/>
        <v>29.75</v>
      </c>
      <c r="S5" s="6"/>
    </row>
    <row r="6" spans="1:19" ht="36">
      <c r="A6" s="6">
        <v>5</v>
      </c>
      <c r="B6" s="6" t="s">
        <v>38</v>
      </c>
      <c r="C6" s="6" t="s">
        <v>30</v>
      </c>
      <c r="D6" s="6" t="s">
        <v>18</v>
      </c>
      <c r="E6" s="6" t="s">
        <v>39</v>
      </c>
      <c r="F6" s="6">
        <v>2012</v>
      </c>
      <c r="G6" s="6" t="s">
        <v>40</v>
      </c>
      <c r="H6" s="6">
        <v>9</v>
      </c>
      <c r="I6" s="6" t="s">
        <v>21</v>
      </c>
      <c r="J6" s="6"/>
      <c r="K6" s="6" t="s">
        <v>35</v>
      </c>
      <c r="L6" s="6" t="s">
        <v>36</v>
      </c>
      <c r="M6" s="6" t="s">
        <v>37</v>
      </c>
      <c r="N6" s="6" t="s">
        <v>26</v>
      </c>
      <c r="O6" s="13" t="s">
        <v>855</v>
      </c>
      <c r="P6" s="6">
        <v>35</v>
      </c>
      <c r="Q6" s="6">
        <v>0.85</v>
      </c>
      <c r="R6" s="70">
        <f t="shared" si="0"/>
        <v>29.75</v>
      </c>
      <c r="S6" s="6"/>
    </row>
    <row r="7" spans="1:19" ht="36">
      <c r="A7" s="6">
        <v>6</v>
      </c>
      <c r="B7" s="6" t="s">
        <v>41</v>
      </c>
      <c r="C7" s="6" t="s">
        <v>42</v>
      </c>
      <c r="D7" s="6" t="s">
        <v>18</v>
      </c>
      <c r="E7" s="6" t="s">
        <v>19</v>
      </c>
      <c r="F7" s="6">
        <v>2012</v>
      </c>
      <c r="G7" s="6" t="s">
        <v>20</v>
      </c>
      <c r="H7" s="6">
        <v>553</v>
      </c>
      <c r="I7" s="6" t="s">
        <v>21</v>
      </c>
      <c r="J7" s="6" t="s">
        <v>43</v>
      </c>
      <c r="K7" s="6" t="s">
        <v>44</v>
      </c>
      <c r="L7" s="6" t="s">
        <v>45</v>
      </c>
      <c r="M7" s="6" t="s">
        <v>46</v>
      </c>
      <c r="N7" s="6" t="s">
        <v>47</v>
      </c>
      <c r="O7" s="13" t="s">
        <v>856</v>
      </c>
      <c r="P7" s="6" t="s">
        <v>48</v>
      </c>
      <c r="Q7" s="6">
        <v>0.85</v>
      </c>
      <c r="R7" s="70" t="str">
        <f>P7</f>
        <v>未定</v>
      </c>
      <c r="S7" s="6"/>
    </row>
    <row r="8" spans="1:19" ht="36">
      <c r="A8" s="6">
        <v>7</v>
      </c>
      <c r="B8" s="6" t="s">
        <v>41</v>
      </c>
      <c r="C8" s="6" t="s">
        <v>42</v>
      </c>
      <c r="D8" s="6" t="s">
        <v>18</v>
      </c>
      <c r="E8" s="6" t="s">
        <v>27</v>
      </c>
      <c r="F8" s="6">
        <v>2012</v>
      </c>
      <c r="G8" s="6" t="s">
        <v>28</v>
      </c>
      <c r="H8" s="6">
        <v>165</v>
      </c>
      <c r="I8" s="6" t="s">
        <v>21</v>
      </c>
      <c r="J8" s="6" t="s">
        <v>43</v>
      </c>
      <c r="K8" s="6" t="s">
        <v>44</v>
      </c>
      <c r="L8" s="6" t="s">
        <v>45</v>
      </c>
      <c r="M8" s="6" t="s">
        <v>46</v>
      </c>
      <c r="N8" s="6" t="s">
        <v>47</v>
      </c>
      <c r="O8" s="13" t="s">
        <v>856</v>
      </c>
      <c r="P8" s="6" t="s">
        <v>48</v>
      </c>
      <c r="Q8" s="6">
        <v>0.85</v>
      </c>
      <c r="R8" s="70" t="str">
        <f>P8</f>
        <v>未定</v>
      </c>
      <c r="S8" s="6"/>
    </row>
    <row r="9" spans="1:19" ht="24">
      <c r="A9" s="6">
        <v>8</v>
      </c>
      <c r="B9" s="6" t="s">
        <v>41</v>
      </c>
      <c r="C9" s="6" t="s">
        <v>42</v>
      </c>
      <c r="D9" s="6" t="s">
        <v>18</v>
      </c>
      <c r="E9" s="6" t="s">
        <v>29</v>
      </c>
      <c r="F9" s="6">
        <v>2012</v>
      </c>
      <c r="G9" s="6" t="s">
        <v>30</v>
      </c>
      <c r="H9" s="6">
        <v>90</v>
      </c>
      <c r="I9" s="6" t="s">
        <v>21</v>
      </c>
      <c r="J9" s="6" t="s">
        <v>43</v>
      </c>
      <c r="K9" s="6" t="s">
        <v>44</v>
      </c>
      <c r="L9" s="6" t="s">
        <v>45</v>
      </c>
      <c r="M9" s="6" t="s">
        <v>46</v>
      </c>
      <c r="N9" s="6" t="s">
        <v>47</v>
      </c>
      <c r="O9" s="13" t="s">
        <v>856</v>
      </c>
      <c r="P9" s="6" t="s">
        <v>48</v>
      </c>
      <c r="Q9" s="6">
        <v>0.85</v>
      </c>
      <c r="R9" s="70" t="str">
        <f>P9</f>
        <v>未定</v>
      </c>
      <c r="S9" s="6"/>
    </row>
    <row r="10" spans="1:19" ht="24">
      <c r="A10" s="6">
        <v>9</v>
      </c>
      <c r="B10" s="6" t="s">
        <v>49</v>
      </c>
      <c r="C10" s="6" t="s">
        <v>50</v>
      </c>
      <c r="D10" s="6" t="s">
        <v>18</v>
      </c>
      <c r="E10" s="6" t="s">
        <v>51</v>
      </c>
      <c r="F10" s="6">
        <v>2012</v>
      </c>
      <c r="G10" s="6" t="s">
        <v>52</v>
      </c>
      <c r="H10" s="6">
        <v>65</v>
      </c>
      <c r="I10" s="6" t="s">
        <v>21</v>
      </c>
      <c r="J10" s="6" t="s">
        <v>53</v>
      </c>
      <c r="K10" s="8" t="s">
        <v>50</v>
      </c>
      <c r="L10" s="8" t="s">
        <v>54</v>
      </c>
      <c r="M10" s="8" t="s">
        <v>55</v>
      </c>
      <c r="N10" s="7" t="s">
        <v>56</v>
      </c>
      <c r="O10" s="13" t="s">
        <v>57</v>
      </c>
      <c r="P10" s="8">
        <v>32</v>
      </c>
      <c r="Q10" s="8">
        <v>0.85</v>
      </c>
      <c r="R10" s="70">
        <f t="shared" si="0"/>
        <v>27.2</v>
      </c>
      <c r="S10" s="7"/>
    </row>
    <row r="11" spans="1:19" ht="24">
      <c r="A11" s="6">
        <v>10</v>
      </c>
      <c r="B11" s="6" t="s">
        <v>49</v>
      </c>
      <c r="C11" s="6" t="s">
        <v>50</v>
      </c>
      <c r="D11" s="6" t="s">
        <v>18</v>
      </c>
      <c r="E11" s="6" t="s">
        <v>33</v>
      </c>
      <c r="F11" s="6">
        <v>2012</v>
      </c>
      <c r="G11" s="6" t="s">
        <v>34</v>
      </c>
      <c r="H11" s="6">
        <v>36</v>
      </c>
      <c r="I11" s="6" t="s">
        <v>21</v>
      </c>
      <c r="J11" s="6" t="s">
        <v>53</v>
      </c>
      <c r="K11" s="8" t="s">
        <v>50</v>
      </c>
      <c r="L11" s="8" t="s">
        <v>54</v>
      </c>
      <c r="M11" s="8" t="s">
        <v>55</v>
      </c>
      <c r="N11" s="7" t="s">
        <v>56</v>
      </c>
      <c r="O11" s="13" t="s">
        <v>57</v>
      </c>
      <c r="P11" s="8">
        <v>32</v>
      </c>
      <c r="Q11" s="8">
        <v>0.85</v>
      </c>
      <c r="R11" s="70">
        <f t="shared" si="0"/>
        <v>27.2</v>
      </c>
      <c r="S11" s="7"/>
    </row>
    <row r="12" spans="1:19" ht="24">
      <c r="A12" s="6">
        <v>11</v>
      </c>
      <c r="B12" s="6" t="s">
        <v>58</v>
      </c>
      <c r="C12" s="6" t="s">
        <v>59</v>
      </c>
      <c r="D12" s="6" t="s">
        <v>18</v>
      </c>
      <c r="E12" s="6" t="s">
        <v>33</v>
      </c>
      <c r="F12" s="6">
        <v>2012</v>
      </c>
      <c r="G12" s="6" t="s">
        <v>34</v>
      </c>
      <c r="H12" s="6">
        <v>36</v>
      </c>
      <c r="I12" s="6" t="s">
        <v>21</v>
      </c>
      <c r="J12" s="6" t="s">
        <v>60</v>
      </c>
      <c r="K12" s="9" t="s">
        <v>61</v>
      </c>
      <c r="L12" s="9" t="s">
        <v>62</v>
      </c>
      <c r="M12" s="10" t="s">
        <v>55</v>
      </c>
      <c r="N12" s="9" t="s">
        <v>63</v>
      </c>
      <c r="O12" s="59" t="s">
        <v>64</v>
      </c>
      <c r="P12" s="8">
        <v>34.9</v>
      </c>
      <c r="Q12" s="8">
        <v>0.85</v>
      </c>
      <c r="R12" s="70">
        <f t="shared" si="0"/>
        <v>29.664999999999999</v>
      </c>
      <c r="S12" s="7"/>
    </row>
    <row r="13" spans="1:19" ht="36">
      <c r="A13" s="6">
        <v>12</v>
      </c>
      <c r="B13" s="6" t="s">
        <v>65</v>
      </c>
      <c r="C13" s="6" t="s">
        <v>66</v>
      </c>
      <c r="D13" s="6" t="s">
        <v>18</v>
      </c>
      <c r="E13" s="6" t="s">
        <v>67</v>
      </c>
      <c r="F13" s="6">
        <v>2012</v>
      </c>
      <c r="G13" s="6" t="s">
        <v>68</v>
      </c>
      <c r="H13" s="6">
        <v>61</v>
      </c>
      <c r="I13" s="6" t="s">
        <v>21</v>
      </c>
      <c r="J13" s="6" t="s">
        <v>69</v>
      </c>
      <c r="K13" s="6" t="s">
        <v>70</v>
      </c>
      <c r="L13" s="6" t="s">
        <v>71</v>
      </c>
      <c r="M13" s="6" t="s">
        <v>46</v>
      </c>
      <c r="N13" s="6" t="s">
        <v>72</v>
      </c>
      <c r="O13" s="13" t="s">
        <v>857</v>
      </c>
      <c r="P13" s="6">
        <v>33</v>
      </c>
      <c r="Q13" s="6" t="s">
        <v>932</v>
      </c>
      <c r="R13" s="70">
        <f>P13</f>
        <v>33</v>
      </c>
      <c r="S13" s="7"/>
    </row>
    <row r="14" spans="1:19" ht="36">
      <c r="A14" s="6">
        <v>13</v>
      </c>
      <c r="B14" s="6" t="s">
        <v>65</v>
      </c>
      <c r="C14" s="6" t="s">
        <v>66</v>
      </c>
      <c r="D14" s="6" t="s">
        <v>18</v>
      </c>
      <c r="E14" s="6" t="s">
        <v>73</v>
      </c>
      <c r="F14" s="6">
        <v>2012</v>
      </c>
      <c r="G14" s="6" t="s">
        <v>74</v>
      </c>
      <c r="H14" s="6">
        <v>32</v>
      </c>
      <c r="I14" s="6" t="s">
        <v>21</v>
      </c>
      <c r="J14" s="6" t="s">
        <v>69</v>
      </c>
      <c r="K14" s="6" t="s">
        <v>70</v>
      </c>
      <c r="L14" s="6" t="s">
        <v>71</v>
      </c>
      <c r="M14" s="6" t="s">
        <v>46</v>
      </c>
      <c r="N14" s="6" t="s">
        <v>72</v>
      </c>
      <c r="O14" s="13" t="s">
        <v>857</v>
      </c>
      <c r="P14" s="6">
        <v>33</v>
      </c>
      <c r="Q14" s="6" t="s">
        <v>932</v>
      </c>
      <c r="R14" s="70">
        <f>P14</f>
        <v>33</v>
      </c>
      <c r="S14" s="7"/>
    </row>
    <row r="15" spans="1:19" ht="24">
      <c r="A15" s="6">
        <v>14</v>
      </c>
      <c r="B15" s="6" t="s">
        <v>75</v>
      </c>
      <c r="C15" s="6" t="s">
        <v>76</v>
      </c>
      <c r="D15" s="6" t="s">
        <v>18</v>
      </c>
      <c r="E15" s="6" t="s">
        <v>51</v>
      </c>
      <c r="F15" s="6">
        <v>2012</v>
      </c>
      <c r="G15" s="6" t="s">
        <v>52</v>
      </c>
      <c r="H15" s="6">
        <v>65</v>
      </c>
      <c r="I15" s="6" t="s">
        <v>21</v>
      </c>
      <c r="J15" s="6" t="s">
        <v>60</v>
      </c>
      <c r="K15" s="7" t="s">
        <v>77</v>
      </c>
      <c r="L15" s="7" t="s">
        <v>78</v>
      </c>
      <c r="M15" s="7" t="s">
        <v>46</v>
      </c>
      <c r="N15" s="7" t="s">
        <v>79</v>
      </c>
      <c r="O15" s="60" t="s">
        <v>923</v>
      </c>
      <c r="P15" s="7">
        <v>29.5</v>
      </c>
      <c r="Q15" s="7">
        <v>0.85</v>
      </c>
      <c r="R15" s="70">
        <f t="shared" si="0"/>
        <v>25.074999999999999</v>
      </c>
      <c r="S15" s="7"/>
    </row>
    <row r="16" spans="1:19" ht="24">
      <c r="A16" s="6">
        <v>15</v>
      </c>
      <c r="B16" s="6" t="s">
        <v>80</v>
      </c>
      <c r="C16" s="6" t="s">
        <v>81</v>
      </c>
      <c r="D16" s="6" t="s">
        <v>82</v>
      </c>
      <c r="E16" s="6" t="s">
        <v>29</v>
      </c>
      <c r="F16" s="6">
        <v>2012</v>
      </c>
      <c r="G16" s="6" t="s">
        <v>30</v>
      </c>
      <c r="H16" s="6">
        <v>90</v>
      </c>
      <c r="I16" s="6" t="s">
        <v>21</v>
      </c>
      <c r="J16" s="6" t="s">
        <v>22</v>
      </c>
      <c r="K16" s="6" t="s">
        <v>83</v>
      </c>
      <c r="L16" s="6" t="s">
        <v>36</v>
      </c>
      <c r="M16" s="6" t="s">
        <v>84</v>
      </c>
      <c r="N16" s="6" t="s">
        <v>26</v>
      </c>
      <c r="O16" s="13" t="s">
        <v>858</v>
      </c>
      <c r="P16" s="6">
        <v>39.799999999999997</v>
      </c>
      <c r="Q16" s="6">
        <v>0.85</v>
      </c>
      <c r="R16" s="70">
        <f t="shared" si="0"/>
        <v>33.83</v>
      </c>
      <c r="S16" s="6"/>
    </row>
    <row r="17" spans="1:19" ht="36">
      <c r="A17" s="6">
        <v>16</v>
      </c>
      <c r="B17" s="6" t="s">
        <v>85</v>
      </c>
      <c r="C17" s="6" t="s">
        <v>86</v>
      </c>
      <c r="D17" s="6" t="s">
        <v>82</v>
      </c>
      <c r="E17" s="6" t="s">
        <v>27</v>
      </c>
      <c r="F17" s="6">
        <v>2012</v>
      </c>
      <c r="G17" s="6" t="s">
        <v>28</v>
      </c>
      <c r="H17" s="6">
        <v>165</v>
      </c>
      <c r="I17" s="6" t="s">
        <v>21</v>
      </c>
      <c r="J17" s="6" t="s">
        <v>43</v>
      </c>
      <c r="K17" s="7" t="s">
        <v>87</v>
      </c>
      <c r="L17" s="7" t="s">
        <v>88</v>
      </c>
      <c r="M17" s="10" t="s">
        <v>89</v>
      </c>
      <c r="N17" s="7" t="s">
        <v>90</v>
      </c>
      <c r="O17" s="13" t="s">
        <v>859</v>
      </c>
      <c r="P17" s="11">
        <v>29</v>
      </c>
      <c r="Q17" s="11">
        <v>0.85</v>
      </c>
      <c r="R17" s="70">
        <f t="shared" si="0"/>
        <v>24.65</v>
      </c>
      <c r="S17" s="7"/>
    </row>
    <row r="18" spans="1:19" ht="24">
      <c r="A18" s="6">
        <v>17</v>
      </c>
      <c r="B18" s="6" t="s">
        <v>91</v>
      </c>
      <c r="C18" s="6" t="s">
        <v>86</v>
      </c>
      <c r="D18" s="6" t="s">
        <v>18</v>
      </c>
      <c r="E18" s="6" t="s">
        <v>29</v>
      </c>
      <c r="F18" s="6">
        <v>2012</v>
      </c>
      <c r="G18" s="6" t="s">
        <v>30</v>
      </c>
      <c r="H18" s="6">
        <v>90</v>
      </c>
      <c r="I18" s="6" t="s">
        <v>21</v>
      </c>
      <c r="J18" s="6" t="s">
        <v>43</v>
      </c>
      <c r="K18" s="7" t="s">
        <v>87</v>
      </c>
      <c r="L18" s="7" t="s">
        <v>88</v>
      </c>
      <c r="M18" s="10" t="s">
        <v>89</v>
      </c>
      <c r="N18" s="7" t="s">
        <v>90</v>
      </c>
      <c r="O18" s="13" t="s">
        <v>859</v>
      </c>
      <c r="P18" s="11">
        <v>29</v>
      </c>
      <c r="Q18" s="11">
        <v>0.85</v>
      </c>
      <c r="R18" s="70">
        <f t="shared" si="0"/>
        <v>24.65</v>
      </c>
      <c r="S18" s="6"/>
    </row>
    <row r="19" spans="1:19" ht="24">
      <c r="A19" s="6">
        <v>18</v>
      </c>
      <c r="B19" s="6" t="s">
        <v>92</v>
      </c>
      <c r="C19" s="6" t="s">
        <v>93</v>
      </c>
      <c r="D19" s="6" t="s">
        <v>18</v>
      </c>
      <c r="E19" s="6" t="s">
        <v>33</v>
      </c>
      <c r="F19" s="6">
        <v>2012</v>
      </c>
      <c r="G19" s="6" t="s">
        <v>34</v>
      </c>
      <c r="H19" s="6">
        <v>36</v>
      </c>
      <c r="I19" s="6" t="s">
        <v>21</v>
      </c>
      <c r="J19" s="6" t="s">
        <v>53</v>
      </c>
      <c r="K19" s="7" t="s">
        <v>93</v>
      </c>
      <c r="L19" s="7" t="s">
        <v>94</v>
      </c>
      <c r="M19" s="10" t="s">
        <v>95</v>
      </c>
      <c r="N19" s="7" t="s">
        <v>96</v>
      </c>
      <c r="O19" s="60" t="s">
        <v>922</v>
      </c>
      <c r="P19" s="8">
        <v>37.6</v>
      </c>
      <c r="Q19" s="8">
        <v>0.85</v>
      </c>
      <c r="R19" s="70">
        <f t="shared" si="0"/>
        <v>31.96</v>
      </c>
      <c r="S19" s="7"/>
    </row>
    <row r="20" spans="1:19" ht="48">
      <c r="A20" s="6">
        <v>19</v>
      </c>
      <c r="B20" s="6" t="s">
        <v>97</v>
      </c>
      <c r="C20" s="6" t="s">
        <v>98</v>
      </c>
      <c r="D20" s="6" t="s">
        <v>18</v>
      </c>
      <c r="E20" s="6" t="s">
        <v>67</v>
      </c>
      <c r="F20" s="6">
        <v>2012</v>
      </c>
      <c r="G20" s="6" t="s">
        <v>68</v>
      </c>
      <c r="H20" s="6">
        <v>61</v>
      </c>
      <c r="I20" s="6" t="s">
        <v>21</v>
      </c>
      <c r="J20" s="6" t="s">
        <v>99</v>
      </c>
      <c r="K20" s="7" t="s">
        <v>100</v>
      </c>
      <c r="L20" s="7" t="s">
        <v>101</v>
      </c>
      <c r="M20" s="10" t="s">
        <v>55</v>
      </c>
      <c r="N20" s="7" t="s">
        <v>102</v>
      </c>
      <c r="O20" s="13" t="s">
        <v>103</v>
      </c>
      <c r="P20" s="8">
        <v>32</v>
      </c>
      <c r="Q20" s="8">
        <v>0.85</v>
      </c>
      <c r="R20" s="70">
        <f t="shared" si="0"/>
        <v>27.2</v>
      </c>
      <c r="S20" s="7"/>
    </row>
    <row r="21" spans="1:19" ht="48">
      <c r="A21" s="6">
        <v>20</v>
      </c>
      <c r="B21" s="6" t="s">
        <v>97</v>
      </c>
      <c r="C21" s="6" t="s">
        <v>98</v>
      </c>
      <c r="D21" s="6" t="s">
        <v>18</v>
      </c>
      <c r="E21" s="6" t="s">
        <v>73</v>
      </c>
      <c r="F21" s="6">
        <v>2012</v>
      </c>
      <c r="G21" s="6" t="s">
        <v>74</v>
      </c>
      <c r="H21" s="6">
        <v>32</v>
      </c>
      <c r="I21" s="6" t="s">
        <v>21</v>
      </c>
      <c r="J21" s="6" t="s">
        <v>99</v>
      </c>
      <c r="K21" s="7" t="s">
        <v>104</v>
      </c>
      <c r="L21" s="7" t="s">
        <v>101</v>
      </c>
      <c r="M21" s="10" t="s">
        <v>55</v>
      </c>
      <c r="N21" s="7" t="s">
        <v>102</v>
      </c>
      <c r="O21" s="13" t="s">
        <v>103</v>
      </c>
      <c r="P21" s="8">
        <v>32</v>
      </c>
      <c r="Q21" s="8">
        <v>0.85</v>
      </c>
      <c r="R21" s="70">
        <f t="shared" si="0"/>
        <v>27.2</v>
      </c>
      <c r="S21" s="7"/>
    </row>
    <row r="22" spans="1:19" ht="36">
      <c r="A22" s="6">
        <v>21</v>
      </c>
      <c r="B22" s="6" t="s">
        <v>105</v>
      </c>
      <c r="C22" s="6" t="s">
        <v>106</v>
      </c>
      <c r="D22" s="6" t="s">
        <v>82</v>
      </c>
      <c r="E22" s="6" t="s">
        <v>19</v>
      </c>
      <c r="F22" s="6">
        <v>2012</v>
      </c>
      <c r="G22" s="6" t="s">
        <v>20</v>
      </c>
      <c r="H22" s="6">
        <v>553</v>
      </c>
      <c r="I22" s="6" t="s">
        <v>21</v>
      </c>
      <c r="J22" s="6" t="s">
        <v>22</v>
      </c>
      <c r="K22" s="6" t="s">
        <v>107</v>
      </c>
      <c r="L22" s="6" t="s">
        <v>108</v>
      </c>
      <c r="M22" s="6" t="s">
        <v>109</v>
      </c>
      <c r="N22" s="6" t="s">
        <v>90</v>
      </c>
      <c r="O22" s="12" t="s">
        <v>860</v>
      </c>
      <c r="P22" s="6">
        <v>32</v>
      </c>
      <c r="Q22" s="6">
        <v>0.85</v>
      </c>
      <c r="R22" s="70">
        <f t="shared" si="0"/>
        <v>27.2</v>
      </c>
      <c r="S22" s="6"/>
    </row>
    <row r="23" spans="1:19" ht="24">
      <c r="A23" s="6">
        <v>22</v>
      </c>
      <c r="B23" s="6" t="s">
        <v>110</v>
      </c>
      <c r="C23" s="6" t="s">
        <v>106</v>
      </c>
      <c r="D23" s="6" t="s">
        <v>18</v>
      </c>
      <c r="E23" s="6" t="s">
        <v>29</v>
      </c>
      <c r="F23" s="6">
        <v>2012</v>
      </c>
      <c r="G23" s="6" t="s">
        <v>30</v>
      </c>
      <c r="H23" s="6">
        <v>90</v>
      </c>
      <c r="I23" s="6" t="s">
        <v>21</v>
      </c>
      <c r="J23" s="6" t="s">
        <v>22</v>
      </c>
      <c r="K23" s="6" t="s">
        <v>107</v>
      </c>
      <c r="L23" s="6" t="s">
        <v>108</v>
      </c>
      <c r="M23" s="6" t="s">
        <v>109</v>
      </c>
      <c r="N23" s="6" t="s">
        <v>90</v>
      </c>
      <c r="O23" s="12" t="s">
        <v>860</v>
      </c>
      <c r="P23" s="6">
        <v>32</v>
      </c>
      <c r="Q23" s="6">
        <v>0.85</v>
      </c>
      <c r="R23" s="70">
        <f t="shared" si="0"/>
        <v>27.2</v>
      </c>
      <c r="S23" s="6"/>
    </row>
    <row r="24" spans="1:19" ht="36">
      <c r="A24" s="6">
        <v>23</v>
      </c>
      <c r="B24" s="6" t="s">
        <v>111</v>
      </c>
      <c r="C24" s="6" t="s">
        <v>112</v>
      </c>
      <c r="D24" s="6" t="s">
        <v>18</v>
      </c>
      <c r="E24" s="6" t="s">
        <v>113</v>
      </c>
      <c r="F24" s="6">
        <v>2012</v>
      </c>
      <c r="G24" s="6" t="s">
        <v>114</v>
      </c>
      <c r="H24" s="6">
        <v>167</v>
      </c>
      <c r="I24" s="6" t="s">
        <v>21</v>
      </c>
      <c r="J24" s="6" t="s">
        <v>99</v>
      </c>
      <c r="K24" s="7" t="s">
        <v>115</v>
      </c>
      <c r="L24" s="7" t="s">
        <v>116</v>
      </c>
      <c r="M24" s="7" t="s">
        <v>89</v>
      </c>
      <c r="N24" s="7" t="s">
        <v>117</v>
      </c>
      <c r="O24" s="13" t="s">
        <v>861</v>
      </c>
      <c r="P24" s="7">
        <v>34</v>
      </c>
      <c r="Q24" s="7">
        <v>0.85</v>
      </c>
      <c r="R24" s="70">
        <f t="shared" si="0"/>
        <v>28.9</v>
      </c>
      <c r="S24" s="7"/>
    </row>
    <row r="25" spans="1:19" ht="24">
      <c r="A25" s="6">
        <v>24</v>
      </c>
      <c r="B25" s="6" t="s">
        <v>118</v>
      </c>
      <c r="C25" s="6" t="s">
        <v>119</v>
      </c>
      <c r="D25" s="6" t="s">
        <v>18</v>
      </c>
      <c r="E25" s="6" t="s">
        <v>120</v>
      </c>
      <c r="F25" s="6">
        <v>2012</v>
      </c>
      <c r="G25" s="6" t="s">
        <v>121</v>
      </c>
      <c r="H25" s="6">
        <v>55</v>
      </c>
      <c r="I25" s="6" t="s">
        <v>21</v>
      </c>
      <c r="J25" s="6" t="s">
        <v>53</v>
      </c>
      <c r="K25" s="6" t="s">
        <v>122</v>
      </c>
      <c r="L25" s="6" t="s">
        <v>123</v>
      </c>
      <c r="M25" s="6" t="s">
        <v>124</v>
      </c>
      <c r="N25" s="6" t="s">
        <v>79</v>
      </c>
      <c r="O25" s="13" t="s">
        <v>862</v>
      </c>
      <c r="P25" s="6">
        <v>39</v>
      </c>
      <c r="Q25" s="6">
        <v>0.85</v>
      </c>
      <c r="R25" s="70">
        <f t="shared" si="0"/>
        <v>33.15</v>
      </c>
      <c r="S25" s="7"/>
    </row>
    <row r="26" spans="1:19" ht="36">
      <c r="A26" s="6">
        <v>25</v>
      </c>
      <c r="B26" s="6" t="s">
        <v>125</v>
      </c>
      <c r="C26" s="6" t="s">
        <v>126</v>
      </c>
      <c r="D26" s="6" t="s">
        <v>18</v>
      </c>
      <c r="E26" s="6" t="s">
        <v>67</v>
      </c>
      <c r="F26" s="6">
        <v>2012</v>
      </c>
      <c r="G26" s="6" t="s">
        <v>68</v>
      </c>
      <c r="H26" s="6">
        <v>61</v>
      </c>
      <c r="I26" s="6" t="s">
        <v>21</v>
      </c>
      <c r="J26" s="6" t="s">
        <v>99</v>
      </c>
      <c r="K26" s="7" t="s">
        <v>127</v>
      </c>
      <c r="L26" s="7" t="s">
        <v>128</v>
      </c>
      <c r="M26" s="7" t="s">
        <v>129</v>
      </c>
      <c r="N26" s="7" t="s">
        <v>26</v>
      </c>
      <c r="O26" s="13" t="s">
        <v>863</v>
      </c>
      <c r="P26" s="7">
        <v>32</v>
      </c>
      <c r="Q26" s="7">
        <v>0.85</v>
      </c>
      <c r="R26" s="70">
        <f t="shared" si="0"/>
        <v>27.2</v>
      </c>
      <c r="S26" s="7"/>
    </row>
    <row r="27" spans="1:19" ht="36">
      <c r="A27" s="6">
        <v>26</v>
      </c>
      <c r="B27" s="6" t="s">
        <v>125</v>
      </c>
      <c r="C27" s="6" t="s">
        <v>126</v>
      </c>
      <c r="D27" s="6" t="s">
        <v>18</v>
      </c>
      <c r="E27" s="6" t="s">
        <v>73</v>
      </c>
      <c r="F27" s="6">
        <v>2012</v>
      </c>
      <c r="G27" s="6" t="s">
        <v>74</v>
      </c>
      <c r="H27" s="6">
        <v>32</v>
      </c>
      <c r="I27" s="6" t="s">
        <v>21</v>
      </c>
      <c r="J27" s="6" t="s">
        <v>99</v>
      </c>
      <c r="K27" s="7" t="s">
        <v>127</v>
      </c>
      <c r="L27" s="7" t="s">
        <v>128</v>
      </c>
      <c r="M27" s="7" t="s">
        <v>129</v>
      </c>
      <c r="N27" s="7" t="s">
        <v>26</v>
      </c>
      <c r="O27" s="13" t="s">
        <v>863</v>
      </c>
      <c r="P27" s="7">
        <v>32</v>
      </c>
      <c r="Q27" s="7">
        <v>0.85</v>
      </c>
      <c r="R27" s="70">
        <f t="shared" si="0"/>
        <v>27.2</v>
      </c>
      <c r="S27" s="7"/>
    </row>
    <row r="28" spans="1:19" ht="36">
      <c r="A28" s="6">
        <v>27</v>
      </c>
      <c r="B28" s="6" t="s">
        <v>125</v>
      </c>
      <c r="C28" s="6" t="s">
        <v>126</v>
      </c>
      <c r="D28" s="6" t="s">
        <v>18</v>
      </c>
      <c r="E28" s="6" t="s">
        <v>120</v>
      </c>
      <c r="F28" s="6">
        <v>2012</v>
      </c>
      <c r="G28" s="6" t="s">
        <v>121</v>
      </c>
      <c r="H28" s="6">
        <v>55</v>
      </c>
      <c r="I28" s="6" t="s">
        <v>21</v>
      </c>
      <c r="J28" s="6" t="s">
        <v>99</v>
      </c>
      <c r="K28" s="7" t="s">
        <v>127</v>
      </c>
      <c r="L28" s="7" t="s">
        <v>128</v>
      </c>
      <c r="M28" s="7" t="s">
        <v>129</v>
      </c>
      <c r="N28" s="7" t="s">
        <v>26</v>
      </c>
      <c r="O28" s="13" t="s">
        <v>863</v>
      </c>
      <c r="P28" s="7">
        <v>32</v>
      </c>
      <c r="Q28" s="7">
        <v>0.85</v>
      </c>
      <c r="R28" s="70">
        <f t="shared" si="0"/>
        <v>27.2</v>
      </c>
      <c r="S28" s="7"/>
    </row>
    <row r="29" spans="1:19" ht="36">
      <c r="A29" s="6">
        <v>28</v>
      </c>
      <c r="B29" s="6" t="s">
        <v>130</v>
      </c>
      <c r="C29" s="6" t="s">
        <v>131</v>
      </c>
      <c r="D29" s="6" t="s">
        <v>82</v>
      </c>
      <c r="E29" s="6" t="s">
        <v>51</v>
      </c>
      <c r="F29" s="6">
        <v>2012</v>
      </c>
      <c r="G29" s="6" t="s">
        <v>52</v>
      </c>
      <c r="H29" s="6">
        <v>65</v>
      </c>
      <c r="I29" s="6" t="s">
        <v>21</v>
      </c>
      <c r="J29" s="6" t="s">
        <v>99</v>
      </c>
      <c r="K29" s="7" t="s">
        <v>132</v>
      </c>
      <c r="L29" s="7" t="s">
        <v>133</v>
      </c>
      <c r="M29" s="7" t="s">
        <v>134</v>
      </c>
      <c r="N29" s="7" t="s">
        <v>135</v>
      </c>
      <c r="O29" s="13" t="s">
        <v>864</v>
      </c>
      <c r="P29" s="7">
        <v>75</v>
      </c>
      <c r="Q29" s="7">
        <v>0.85</v>
      </c>
      <c r="R29" s="70">
        <f t="shared" si="0"/>
        <v>63.75</v>
      </c>
      <c r="S29" s="7"/>
    </row>
    <row r="30" spans="1:19" ht="48">
      <c r="A30" s="6">
        <v>29</v>
      </c>
      <c r="B30" s="6" t="s">
        <v>136</v>
      </c>
      <c r="C30" s="6" t="s">
        <v>137</v>
      </c>
      <c r="D30" s="6" t="s">
        <v>18</v>
      </c>
      <c r="E30" s="6" t="s">
        <v>138</v>
      </c>
      <c r="F30" s="6">
        <v>2012</v>
      </c>
      <c r="G30" s="6" t="s">
        <v>139</v>
      </c>
      <c r="H30" s="6">
        <v>64</v>
      </c>
      <c r="I30" s="6" t="s">
        <v>21</v>
      </c>
      <c r="J30" s="6"/>
      <c r="K30" s="9" t="s">
        <v>140</v>
      </c>
      <c r="L30" s="9" t="s">
        <v>141</v>
      </c>
      <c r="M30" s="9" t="s">
        <v>142</v>
      </c>
      <c r="N30" s="9" t="s">
        <v>26</v>
      </c>
      <c r="O30" s="13" t="s">
        <v>865</v>
      </c>
      <c r="P30" s="8">
        <v>34</v>
      </c>
      <c r="Q30" s="8">
        <v>0.85</v>
      </c>
      <c r="R30" s="70">
        <f t="shared" si="0"/>
        <v>28.9</v>
      </c>
      <c r="S30" s="7"/>
    </row>
    <row r="31" spans="1:19" ht="36">
      <c r="A31" s="6">
        <v>30</v>
      </c>
      <c r="B31" s="6" t="s">
        <v>143</v>
      </c>
      <c r="C31" s="6" t="s">
        <v>144</v>
      </c>
      <c r="D31" s="6" t="s">
        <v>18</v>
      </c>
      <c r="E31" s="6" t="s">
        <v>19</v>
      </c>
      <c r="F31" s="6">
        <v>2012</v>
      </c>
      <c r="G31" s="6" t="s">
        <v>20</v>
      </c>
      <c r="H31" s="6">
        <v>553</v>
      </c>
      <c r="I31" s="6" t="s">
        <v>21</v>
      </c>
      <c r="J31" s="6" t="s">
        <v>43</v>
      </c>
      <c r="K31" s="7" t="s">
        <v>145</v>
      </c>
      <c r="L31" s="7" t="s">
        <v>146</v>
      </c>
      <c r="M31" s="7" t="s">
        <v>147</v>
      </c>
      <c r="N31" s="7" t="s">
        <v>148</v>
      </c>
      <c r="O31" s="13" t="s">
        <v>866</v>
      </c>
      <c r="P31" s="11">
        <v>34</v>
      </c>
      <c r="Q31" s="11">
        <v>0.85</v>
      </c>
      <c r="R31" s="70">
        <f t="shared" si="0"/>
        <v>28.9</v>
      </c>
      <c r="S31" s="6"/>
    </row>
    <row r="32" spans="1:19" ht="24">
      <c r="A32" s="6">
        <v>31</v>
      </c>
      <c r="B32" s="6" t="s">
        <v>143</v>
      </c>
      <c r="C32" s="6" t="s">
        <v>144</v>
      </c>
      <c r="D32" s="6" t="s">
        <v>18</v>
      </c>
      <c r="E32" s="6" t="s">
        <v>29</v>
      </c>
      <c r="F32" s="6">
        <v>2012</v>
      </c>
      <c r="G32" s="6" t="s">
        <v>30</v>
      </c>
      <c r="H32" s="6">
        <v>90</v>
      </c>
      <c r="I32" s="6" t="s">
        <v>21</v>
      </c>
      <c r="J32" s="6" t="s">
        <v>43</v>
      </c>
      <c r="K32" s="7" t="s">
        <v>145</v>
      </c>
      <c r="L32" s="7" t="s">
        <v>146</v>
      </c>
      <c r="M32" s="7" t="s">
        <v>147</v>
      </c>
      <c r="N32" s="7" t="s">
        <v>148</v>
      </c>
      <c r="O32" s="13" t="s">
        <v>866</v>
      </c>
      <c r="P32" s="11">
        <v>34</v>
      </c>
      <c r="Q32" s="11">
        <v>0.85</v>
      </c>
      <c r="R32" s="70">
        <f t="shared" si="0"/>
        <v>28.9</v>
      </c>
      <c r="S32" s="6"/>
    </row>
    <row r="33" spans="1:19" ht="36">
      <c r="A33" s="6">
        <v>32</v>
      </c>
      <c r="B33" s="6" t="s">
        <v>149</v>
      </c>
      <c r="C33" s="6" t="s">
        <v>150</v>
      </c>
      <c r="D33" s="6" t="s">
        <v>18</v>
      </c>
      <c r="E33" s="6" t="s">
        <v>120</v>
      </c>
      <c r="F33" s="6">
        <v>2012</v>
      </c>
      <c r="G33" s="6" t="s">
        <v>121</v>
      </c>
      <c r="H33" s="6">
        <v>55</v>
      </c>
      <c r="I33" s="6" t="s">
        <v>21</v>
      </c>
      <c r="J33" s="6" t="s">
        <v>99</v>
      </c>
      <c r="K33" s="7" t="s">
        <v>151</v>
      </c>
      <c r="L33" s="7" t="s">
        <v>152</v>
      </c>
      <c r="M33" s="10" t="s">
        <v>153</v>
      </c>
      <c r="N33" s="7" t="s">
        <v>148</v>
      </c>
      <c r="O33" s="13" t="s">
        <v>154</v>
      </c>
      <c r="P33" s="8">
        <v>32</v>
      </c>
      <c r="Q33" s="8">
        <v>0.85</v>
      </c>
      <c r="R33" s="70">
        <f t="shared" si="0"/>
        <v>27.2</v>
      </c>
      <c r="S33" s="7"/>
    </row>
    <row r="34" spans="1:19" ht="48">
      <c r="A34" s="6">
        <v>33</v>
      </c>
      <c r="B34" s="6" t="s">
        <v>155</v>
      </c>
      <c r="C34" s="6" t="s">
        <v>156</v>
      </c>
      <c r="D34" s="6" t="s">
        <v>18</v>
      </c>
      <c r="E34" s="6" t="s">
        <v>157</v>
      </c>
      <c r="F34" s="6">
        <v>2012</v>
      </c>
      <c r="G34" s="6" t="s">
        <v>158</v>
      </c>
      <c r="H34" s="6">
        <v>54</v>
      </c>
      <c r="I34" s="6" t="s">
        <v>21</v>
      </c>
      <c r="J34" s="6" t="s">
        <v>99</v>
      </c>
      <c r="K34" s="6" t="s">
        <v>159</v>
      </c>
      <c r="L34" s="6" t="s">
        <v>160</v>
      </c>
      <c r="M34" s="6" t="s">
        <v>46</v>
      </c>
      <c r="N34" s="6" t="s">
        <v>102</v>
      </c>
      <c r="O34" s="13" t="s">
        <v>867</v>
      </c>
      <c r="P34" s="6">
        <v>24</v>
      </c>
      <c r="Q34" s="6">
        <v>0.85</v>
      </c>
      <c r="R34" s="70">
        <f t="shared" si="0"/>
        <v>20.399999999999999</v>
      </c>
      <c r="S34" s="7"/>
    </row>
    <row r="35" spans="1:19" ht="48">
      <c r="A35" s="6">
        <v>35</v>
      </c>
      <c r="B35" s="6" t="s">
        <v>161</v>
      </c>
      <c r="C35" s="6" t="s">
        <v>162</v>
      </c>
      <c r="D35" s="6" t="s">
        <v>163</v>
      </c>
      <c r="E35" s="6" t="s">
        <v>120</v>
      </c>
      <c r="F35" s="6">
        <v>2012</v>
      </c>
      <c r="G35" s="6" t="s">
        <v>121</v>
      </c>
      <c r="H35" s="6">
        <v>55</v>
      </c>
      <c r="I35" s="6" t="s">
        <v>21</v>
      </c>
      <c r="J35" s="6" t="s">
        <v>164</v>
      </c>
      <c r="K35" s="7" t="s">
        <v>165</v>
      </c>
      <c r="L35" s="7" t="s">
        <v>166</v>
      </c>
      <c r="M35" s="7" t="s">
        <v>167</v>
      </c>
      <c r="N35" s="7" t="s">
        <v>168</v>
      </c>
      <c r="O35" s="13" t="s">
        <v>169</v>
      </c>
      <c r="P35" s="7">
        <v>95</v>
      </c>
      <c r="Q35" s="7">
        <v>0.85</v>
      </c>
      <c r="R35" s="70">
        <f t="shared" si="0"/>
        <v>80.75</v>
      </c>
      <c r="S35" s="7"/>
    </row>
    <row r="36" spans="1:19" ht="24">
      <c r="A36" s="6">
        <v>36</v>
      </c>
      <c r="B36" s="6" t="s">
        <v>170</v>
      </c>
      <c r="C36" s="6" t="s">
        <v>171</v>
      </c>
      <c r="D36" s="6" t="s">
        <v>82</v>
      </c>
      <c r="E36" s="6" t="s">
        <v>120</v>
      </c>
      <c r="F36" s="6">
        <v>2012</v>
      </c>
      <c r="G36" s="6" t="s">
        <v>121</v>
      </c>
      <c r="H36" s="6">
        <v>55</v>
      </c>
      <c r="I36" s="6" t="s">
        <v>21</v>
      </c>
      <c r="J36" s="6" t="s">
        <v>164</v>
      </c>
      <c r="K36" s="7" t="s">
        <v>172</v>
      </c>
      <c r="L36" s="7" t="s">
        <v>173</v>
      </c>
      <c r="M36" s="7" t="s">
        <v>153</v>
      </c>
      <c r="N36" s="7" t="s">
        <v>148</v>
      </c>
      <c r="O36" s="59" t="s">
        <v>174</v>
      </c>
      <c r="P36" s="7">
        <v>38.5</v>
      </c>
      <c r="Q36" s="7">
        <v>0.85</v>
      </c>
      <c r="R36" s="70">
        <f t="shared" si="0"/>
        <v>32.725000000000001</v>
      </c>
      <c r="S36" s="7"/>
    </row>
    <row r="37" spans="1:19" ht="24">
      <c r="A37" s="6">
        <v>37</v>
      </c>
      <c r="B37" s="7" t="s">
        <v>170</v>
      </c>
      <c r="C37" s="7" t="s">
        <v>175</v>
      </c>
      <c r="D37" s="7" t="s">
        <v>82</v>
      </c>
      <c r="E37" s="7" t="s">
        <v>120</v>
      </c>
      <c r="F37" s="7">
        <v>2012</v>
      </c>
      <c r="G37" s="7" t="s">
        <v>121</v>
      </c>
      <c r="H37" s="7">
        <v>55</v>
      </c>
      <c r="I37" s="7" t="s">
        <v>21</v>
      </c>
      <c r="J37" s="7" t="s">
        <v>164</v>
      </c>
      <c r="K37" s="7" t="s">
        <v>176</v>
      </c>
      <c r="L37" s="7" t="s">
        <v>177</v>
      </c>
      <c r="M37" s="7" t="s">
        <v>153</v>
      </c>
      <c r="N37" s="7" t="s">
        <v>148</v>
      </c>
      <c r="O37" s="59" t="s">
        <v>178</v>
      </c>
      <c r="P37" s="7">
        <v>35.5</v>
      </c>
      <c r="Q37" s="7">
        <v>0.85</v>
      </c>
      <c r="R37" s="70">
        <f t="shared" si="0"/>
        <v>30.175000000000001</v>
      </c>
      <c r="S37" s="7"/>
    </row>
    <row r="38" spans="1:19" ht="36">
      <c r="A38" s="6">
        <v>38</v>
      </c>
      <c r="B38" s="6" t="s">
        <v>179</v>
      </c>
      <c r="C38" s="6" t="s">
        <v>180</v>
      </c>
      <c r="D38" s="6" t="s">
        <v>32</v>
      </c>
      <c r="E38" s="6" t="s">
        <v>157</v>
      </c>
      <c r="F38" s="6">
        <v>2012</v>
      </c>
      <c r="G38" s="6" t="s">
        <v>158</v>
      </c>
      <c r="H38" s="6">
        <v>54</v>
      </c>
      <c r="I38" s="6" t="s">
        <v>21</v>
      </c>
      <c r="J38" s="6"/>
      <c r="K38" s="7" t="s">
        <v>181</v>
      </c>
      <c r="L38" s="7" t="s">
        <v>182</v>
      </c>
      <c r="M38" s="10" t="s">
        <v>183</v>
      </c>
      <c r="N38" s="7" t="s">
        <v>96</v>
      </c>
      <c r="O38" s="13" t="s">
        <v>868</v>
      </c>
      <c r="P38" s="8">
        <v>34.799999999999997</v>
      </c>
      <c r="Q38" s="8">
        <v>0.85</v>
      </c>
      <c r="R38" s="70">
        <f t="shared" si="0"/>
        <v>29.58</v>
      </c>
      <c r="S38" s="7"/>
    </row>
    <row r="39" spans="1:19" ht="36">
      <c r="A39" s="6">
        <v>39</v>
      </c>
      <c r="B39" s="6" t="s">
        <v>184</v>
      </c>
      <c r="C39" s="6" t="s">
        <v>185</v>
      </c>
      <c r="D39" s="6" t="s">
        <v>18</v>
      </c>
      <c r="E39" s="6" t="s">
        <v>27</v>
      </c>
      <c r="F39" s="6">
        <v>2012</v>
      </c>
      <c r="G39" s="6" t="s">
        <v>28</v>
      </c>
      <c r="H39" s="6">
        <v>165</v>
      </c>
      <c r="I39" s="6" t="s">
        <v>21</v>
      </c>
      <c r="J39" s="6" t="s">
        <v>22</v>
      </c>
      <c r="K39" s="6" t="s">
        <v>186</v>
      </c>
      <c r="L39" s="6" t="s">
        <v>187</v>
      </c>
      <c r="M39" s="6" t="s">
        <v>188</v>
      </c>
      <c r="N39" s="6" t="s">
        <v>90</v>
      </c>
      <c r="O39" s="13" t="s">
        <v>869</v>
      </c>
      <c r="P39" s="6">
        <v>32</v>
      </c>
      <c r="Q39" s="6">
        <v>0.85</v>
      </c>
      <c r="R39" s="70">
        <f t="shared" si="0"/>
        <v>27.2</v>
      </c>
      <c r="S39" s="6"/>
    </row>
    <row r="40" spans="1:19" ht="36">
      <c r="A40" s="6">
        <v>40</v>
      </c>
      <c r="B40" s="6" t="s">
        <v>189</v>
      </c>
      <c r="C40" s="6" t="s">
        <v>190</v>
      </c>
      <c r="D40" s="6" t="s">
        <v>82</v>
      </c>
      <c r="E40" s="6" t="s">
        <v>51</v>
      </c>
      <c r="F40" s="6">
        <v>2012</v>
      </c>
      <c r="G40" s="6" t="s">
        <v>52</v>
      </c>
      <c r="H40" s="6">
        <v>65</v>
      </c>
      <c r="I40" s="6" t="s">
        <v>21</v>
      </c>
      <c r="J40" s="6" t="s">
        <v>60</v>
      </c>
      <c r="K40" s="7" t="s">
        <v>191</v>
      </c>
      <c r="L40" s="7" t="s">
        <v>192</v>
      </c>
      <c r="M40" s="10" t="s">
        <v>193</v>
      </c>
      <c r="N40" s="7" t="s">
        <v>194</v>
      </c>
      <c r="O40" s="60">
        <v>9787560538174</v>
      </c>
      <c r="P40" s="8">
        <v>29.5</v>
      </c>
      <c r="Q40" s="8">
        <v>0.85</v>
      </c>
      <c r="R40" s="70">
        <f t="shared" si="0"/>
        <v>25.074999999999999</v>
      </c>
      <c r="S40" s="7"/>
    </row>
    <row r="41" spans="1:19" ht="24">
      <c r="A41" s="6">
        <v>41</v>
      </c>
      <c r="B41" s="6" t="s">
        <v>195</v>
      </c>
      <c r="C41" s="6" t="s">
        <v>196</v>
      </c>
      <c r="D41" s="6" t="s">
        <v>82</v>
      </c>
      <c r="E41" s="6" t="s">
        <v>33</v>
      </c>
      <c r="F41" s="6">
        <v>2012</v>
      </c>
      <c r="G41" s="6" t="s">
        <v>34</v>
      </c>
      <c r="H41" s="6">
        <v>36</v>
      </c>
      <c r="I41" s="6" t="s">
        <v>21</v>
      </c>
      <c r="J41" s="6" t="s">
        <v>53</v>
      </c>
      <c r="K41" s="7" t="s">
        <v>197</v>
      </c>
      <c r="L41" s="7" t="s">
        <v>198</v>
      </c>
      <c r="M41" s="10" t="s">
        <v>199</v>
      </c>
      <c r="N41" s="7" t="s">
        <v>200</v>
      </c>
      <c r="O41" s="13" t="s">
        <v>870</v>
      </c>
      <c r="P41" s="8">
        <v>30</v>
      </c>
      <c r="Q41" s="8">
        <v>0.85</v>
      </c>
      <c r="R41" s="70">
        <f t="shared" si="0"/>
        <v>25.5</v>
      </c>
      <c r="S41" s="7"/>
    </row>
    <row r="42" spans="1:19" ht="36">
      <c r="A42" s="6">
        <v>42</v>
      </c>
      <c r="B42" s="6" t="s">
        <v>201</v>
      </c>
      <c r="C42" s="6" t="s">
        <v>202</v>
      </c>
      <c r="D42" s="6" t="s">
        <v>18</v>
      </c>
      <c r="E42" s="6" t="s">
        <v>67</v>
      </c>
      <c r="F42" s="6">
        <v>2012</v>
      </c>
      <c r="G42" s="6" t="s">
        <v>68</v>
      </c>
      <c r="H42" s="6">
        <v>61</v>
      </c>
      <c r="I42" s="6" t="s">
        <v>21</v>
      </c>
      <c r="J42" s="6" t="s">
        <v>99</v>
      </c>
      <c r="K42" s="6" t="s">
        <v>203</v>
      </c>
      <c r="L42" s="6" t="s">
        <v>204</v>
      </c>
      <c r="M42" s="6" t="s">
        <v>46</v>
      </c>
      <c r="N42" s="6" t="s">
        <v>117</v>
      </c>
      <c r="O42" s="13" t="s">
        <v>871</v>
      </c>
      <c r="P42" s="6">
        <v>39.9</v>
      </c>
      <c r="Q42" s="6">
        <v>0.85</v>
      </c>
      <c r="R42" s="70">
        <f t="shared" si="0"/>
        <v>33.914999999999999</v>
      </c>
      <c r="S42" s="7"/>
    </row>
    <row r="43" spans="1:19" ht="36">
      <c r="A43" s="6">
        <v>43</v>
      </c>
      <c r="B43" s="6" t="s">
        <v>201</v>
      </c>
      <c r="C43" s="6" t="s">
        <v>202</v>
      </c>
      <c r="D43" s="6" t="s">
        <v>18</v>
      </c>
      <c r="E43" s="6" t="s">
        <v>73</v>
      </c>
      <c r="F43" s="6">
        <v>2012</v>
      </c>
      <c r="G43" s="6" t="s">
        <v>74</v>
      </c>
      <c r="H43" s="6">
        <v>32</v>
      </c>
      <c r="I43" s="6" t="s">
        <v>21</v>
      </c>
      <c r="J43" s="6" t="s">
        <v>99</v>
      </c>
      <c r="K43" s="6" t="s">
        <v>203</v>
      </c>
      <c r="L43" s="6" t="s">
        <v>204</v>
      </c>
      <c r="M43" s="6" t="s">
        <v>46</v>
      </c>
      <c r="N43" s="6" t="s">
        <v>117</v>
      </c>
      <c r="O43" s="13" t="s">
        <v>871</v>
      </c>
      <c r="P43" s="6">
        <v>39.9</v>
      </c>
      <c r="Q43" s="6">
        <v>0.85</v>
      </c>
      <c r="R43" s="70">
        <f t="shared" si="0"/>
        <v>33.914999999999999</v>
      </c>
      <c r="S43" s="7"/>
    </row>
    <row r="44" spans="1:19" ht="24">
      <c r="A44" s="6">
        <v>44</v>
      </c>
      <c r="B44" s="6" t="s">
        <v>205</v>
      </c>
      <c r="C44" s="6" t="s">
        <v>206</v>
      </c>
      <c r="D44" s="6" t="s">
        <v>18</v>
      </c>
      <c r="E44" s="6" t="s">
        <v>33</v>
      </c>
      <c r="F44" s="6">
        <v>2012</v>
      </c>
      <c r="G44" s="6" t="s">
        <v>34</v>
      </c>
      <c r="H44" s="6">
        <v>36</v>
      </c>
      <c r="I44" s="6" t="s">
        <v>21</v>
      </c>
      <c r="J44" s="6" t="s">
        <v>60</v>
      </c>
      <c r="K44" s="7" t="s">
        <v>207</v>
      </c>
      <c r="L44" s="7" t="s">
        <v>208</v>
      </c>
      <c r="M44" s="15">
        <v>39264</v>
      </c>
      <c r="N44" s="7" t="s">
        <v>96</v>
      </c>
      <c r="O44" s="13" t="s">
        <v>924</v>
      </c>
      <c r="P44" s="6" t="s">
        <v>48</v>
      </c>
      <c r="Q44" s="8">
        <v>0.85</v>
      </c>
      <c r="R44" s="70" t="str">
        <f>P44</f>
        <v>未定</v>
      </c>
      <c r="S44" s="7"/>
    </row>
    <row r="45" spans="1:19" ht="36">
      <c r="A45" s="6">
        <v>45</v>
      </c>
      <c r="B45" s="6" t="s">
        <v>209</v>
      </c>
      <c r="C45" s="6" t="s">
        <v>121</v>
      </c>
      <c r="D45" s="6" t="s">
        <v>18</v>
      </c>
      <c r="E45" s="6" t="s">
        <v>19</v>
      </c>
      <c r="F45" s="6">
        <v>2012</v>
      </c>
      <c r="G45" s="6" t="s">
        <v>20</v>
      </c>
      <c r="H45" s="6">
        <v>553</v>
      </c>
      <c r="I45" s="6" t="s">
        <v>21</v>
      </c>
      <c r="J45" s="6" t="s">
        <v>99</v>
      </c>
      <c r="K45" s="7" t="s">
        <v>210</v>
      </c>
      <c r="L45" s="7" t="s">
        <v>211</v>
      </c>
      <c r="M45" s="7" t="s">
        <v>95</v>
      </c>
      <c r="N45" s="7" t="s">
        <v>148</v>
      </c>
      <c r="O45" s="13" t="s">
        <v>212</v>
      </c>
      <c r="P45" s="7">
        <v>36</v>
      </c>
      <c r="Q45" s="7">
        <v>0.85</v>
      </c>
      <c r="R45" s="70">
        <f t="shared" si="0"/>
        <v>30.599999999999998</v>
      </c>
      <c r="S45" s="7"/>
    </row>
    <row r="46" spans="1:19" ht="36">
      <c r="A46" s="6">
        <v>46</v>
      </c>
      <c r="B46" s="6" t="s">
        <v>209</v>
      </c>
      <c r="C46" s="6" t="s">
        <v>121</v>
      </c>
      <c r="D46" s="6" t="s">
        <v>18</v>
      </c>
      <c r="E46" s="6" t="s">
        <v>33</v>
      </c>
      <c r="F46" s="6">
        <v>2012</v>
      </c>
      <c r="G46" s="6" t="s">
        <v>34</v>
      </c>
      <c r="H46" s="6">
        <v>36</v>
      </c>
      <c r="I46" s="6" t="s">
        <v>21</v>
      </c>
      <c r="J46" s="6" t="s">
        <v>99</v>
      </c>
      <c r="K46" s="7" t="s">
        <v>210</v>
      </c>
      <c r="L46" s="7" t="s">
        <v>211</v>
      </c>
      <c r="M46" s="7" t="s">
        <v>95</v>
      </c>
      <c r="N46" s="7" t="s">
        <v>148</v>
      </c>
      <c r="O46" s="13" t="s">
        <v>212</v>
      </c>
      <c r="P46" s="7">
        <v>36</v>
      </c>
      <c r="Q46" s="7">
        <v>0.85</v>
      </c>
      <c r="R46" s="70">
        <f t="shared" si="0"/>
        <v>30.599999999999998</v>
      </c>
      <c r="S46" s="7"/>
    </row>
    <row r="47" spans="1:19" ht="36">
      <c r="A47" s="6">
        <v>47</v>
      </c>
      <c r="B47" s="6" t="s">
        <v>213</v>
      </c>
      <c r="C47" s="6" t="s">
        <v>214</v>
      </c>
      <c r="D47" s="6" t="s">
        <v>18</v>
      </c>
      <c r="E47" s="6" t="s">
        <v>51</v>
      </c>
      <c r="F47" s="6">
        <v>2012</v>
      </c>
      <c r="G47" s="6" t="s">
        <v>52</v>
      </c>
      <c r="H47" s="6">
        <v>65</v>
      </c>
      <c r="I47" s="6" t="s">
        <v>21</v>
      </c>
      <c r="J47" s="6" t="s">
        <v>53</v>
      </c>
      <c r="K47" s="7" t="s">
        <v>214</v>
      </c>
      <c r="L47" s="7" t="s">
        <v>215</v>
      </c>
      <c r="M47" s="10" t="s">
        <v>193</v>
      </c>
      <c r="N47" s="7" t="s">
        <v>216</v>
      </c>
      <c r="O47" s="13" t="s">
        <v>921</v>
      </c>
      <c r="P47" s="8">
        <v>19.600000000000001</v>
      </c>
      <c r="Q47" s="8">
        <v>0.85</v>
      </c>
      <c r="R47" s="70">
        <f t="shared" si="0"/>
        <v>16.66</v>
      </c>
      <c r="S47" s="7"/>
    </row>
    <row r="48" spans="1:19" ht="24">
      <c r="A48" s="6">
        <v>48</v>
      </c>
      <c r="B48" s="6" t="s">
        <v>217</v>
      </c>
      <c r="C48" s="6" t="s">
        <v>218</v>
      </c>
      <c r="D48" s="6" t="s">
        <v>18</v>
      </c>
      <c r="E48" s="6" t="s">
        <v>138</v>
      </c>
      <c r="F48" s="6">
        <v>2012</v>
      </c>
      <c r="G48" s="6" t="s">
        <v>139</v>
      </c>
      <c r="H48" s="6">
        <v>64</v>
      </c>
      <c r="I48" s="6" t="s">
        <v>21</v>
      </c>
      <c r="J48" s="6"/>
      <c r="K48" s="7" t="s">
        <v>219</v>
      </c>
      <c r="L48" s="7" t="s">
        <v>220</v>
      </c>
      <c r="M48" s="10" t="s">
        <v>221</v>
      </c>
      <c r="N48" s="7" t="s">
        <v>222</v>
      </c>
      <c r="O48" s="13" t="s">
        <v>223</v>
      </c>
      <c r="P48" s="8">
        <v>32</v>
      </c>
      <c r="Q48" s="8">
        <v>0.85</v>
      </c>
      <c r="R48" s="70">
        <f t="shared" si="0"/>
        <v>27.2</v>
      </c>
      <c r="S48" s="7"/>
    </row>
    <row r="49" spans="1:19" ht="24">
      <c r="A49" s="6">
        <v>49</v>
      </c>
      <c r="B49" s="6" t="s">
        <v>217</v>
      </c>
      <c r="C49" s="6" t="s">
        <v>218</v>
      </c>
      <c r="D49" s="6" t="s">
        <v>18</v>
      </c>
      <c r="E49" s="6" t="s">
        <v>120</v>
      </c>
      <c r="F49" s="6">
        <v>2012</v>
      </c>
      <c r="G49" s="6" t="s">
        <v>121</v>
      </c>
      <c r="H49" s="6">
        <v>55</v>
      </c>
      <c r="I49" s="6" t="s">
        <v>21</v>
      </c>
      <c r="J49" s="6" t="s">
        <v>53</v>
      </c>
      <c r="K49" s="7" t="s">
        <v>219</v>
      </c>
      <c r="L49" s="7" t="s">
        <v>220</v>
      </c>
      <c r="M49" s="10" t="s">
        <v>221</v>
      </c>
      <c r="N49" s="7" t="s">
        <v>222</v>
      </c>
      <c r="O49" s="13" t="s">
        <v>223</v>
      </c>
      <c r="P49" s="8">
        <v>32</v>
      </c>
      <c r="Q49" s="8">
        <v>0.85</v>
      </c>
      <c r="R49" s="70">
        <f t="shared" si="0"/>
        <v>27.2</v>
      </c>
      <c r="S49" s="7"/>
    </row>
    <row r="50" spans="1:19" ht="48">
      <c r="A50" s="6">
        <v>50</v>
      </c>
      <c r="B50" s="6" t="s">
        <v>224</v>
      </c>
      <c r="C50" s="6" t="s">
        <v>225</v>
      </c>
      <c r="D50" s="6" t="s">
        <v>32</v>
      </c>
      <c r="E50" s="6" t="s">
        <v>27</v>
      </c>
      <c r="F50" s="6">
        <v>2012</v>
      </c>
      <c r="G50" s="6" t="s">
        <v>28</v>
      </c>
      <c r="H50" s="6">
        <v>165</v>
      </c>
      <c r="I50" s="6" t="s">
        <v>21</v>
      </c>
      <c r="J50" s="6" t="s">
        <v>53</v>
      </c>
      <c r="K50" s="7" t="s">
        <v>226</v>
      </c>
      <c r="L50" s="7" t="s">
        <v>227</v>
      </c>
      <c r="M50" s="7" t="s">
        <v>124</v>
      </c>
      <c r="N50" s="7" t="s">
        <v>228</v>
      </c>
      <c r="O50" s="13" t="s">
        <v>925</v>
      </c>
      <c r="P50" s="7">
        <v>68</v>
      </c>
      <c r="Q50" s="7">
        <v>0.85</v>
      </c>
      <c r="R50" s="70">
        <f t="shared" si="0"/>
        <v>57.8</v>
      </c>
      <c r="S50" s="7"/>
    </row>
    <row r="51" spans="1:19" ht="36">
      <c r="A51" s="6">
        <v>51</v>
      </c>
      <c r="B51" s="6" t="s">
        <v>229</v>
      </c>
      <c r="C51" s="6" t="s">
        <v>230</v>
      </c>
      <c r="D51" s="6" t="s">
        <v>18</v>
      </c>
      <c r="E51" s="6" t="s">
        <v>27</v>
      </c>
      <c r="F51" s="6">
        <v>2012</v>
      </c>
      <c r="G51" s="6" t="s">
        <v>28</v>
      </c>
      <c r="H51" s="6">
        <v>165</v>
      </c>
      <c r="I51" s="6" t="s">
        <v>21</v>
      </c>
      <c r="J51" s="6" t="s">
        <v>43</v>
      </c>
      <c r="K51" s="6" t="s">
        <v>231</v>
      </c>
      <c r="L51" s="6" t="s">
        <v>232</v>
      </c>
      <c r="M51" s="6" t="s">
        <v>46</v>
      </c>
      <c r="N51" s="6" t="s">
        <v>47</v>
      </c>
      <c r="O51" s="13" t="s">
        <v>872</v>
      </c>
      <c r="P51" s="11">
        <v>38</v>
      </c>
      <c r="Q51" s="11">
        <v>0.85</v>
      </c>
      <c r="R51" s="70">
        <f t="shared" si="0"/>
        <v>32.299999999999997</v>
      </c>
      <c r="S51" s="6"/>
    </row>
    <row r="52" spans="1:19" ht="36">
      <c r="A52" s="6">
        <v>52</v>
      </c>
      <c r="B52" s="6" t="s">
        <v>233</v>
      </c>
      <c r="C52" s="6" t="s">
        <v>234</v>
      </c>
      <c r="D52" s="6" t="s">
        <v>32</v>
      </c>
      <c r="E52" s="6" t="s">
        <v>51</v>
      </c>
      <c r="F52" s="6">
        <v>2012</v>
      </c>
      <c r="G52" s="6" t="s">
        <v>52</v>
      </c>
      <c r="H52" s="6">
        <v>65</v>
      </c>
      <c r="I52" s="6" t="s">
        <v>21</v>
      </c>
      <c r="J52" s="6" t="s">
        <v>99</v>
      </c>
      <c r="K52" s="7" t="s">
        <v>234</v>
      </c>
      <c r="L52" s="7" t="s">
        <v>235</v>
      </c>
      <c r="M52" s="7" t="s">
        <v>147</v>
      </c>
      <c r="N52" s="7" t="s">
        <v>148</v>
      </c>
      <c r="O52" s="13" t="s">
        <v>873</v>
      </c>
      <c r="P52" s="7">
        <v>33</v>
      </c>
      <c r="Q52" s="7">
        <v>0.85</v>
      </c>
      <c r="R52" s="70">
        <f t="shared" si="0"/>
        <v>28.05</v>
      </c>
      <c r="S52" s="7"/>
    </row>
    <row r="53" spans="1:19" ht="36">
      <c r="A53" s="6">
        <v>53</v>
      </c>
      <c r="B53" s="6" t="s">
        <v>236</v>
      </c>
      <c r="C53" s="6" t="s">
        <v>234</v>
      </c>
      <c r="D53" s="6" t="s">
        <v>18</v>
      </c>
      <c r="E53" s="6" t="s">
        <v>113</v>
      </c>
      <c r="F53" s="6">
        <v>2012</v>
      </c>
      <c r="G53" s="6" t="s">
        <v>114</v>
      </c>
      <c r="H53" s="6">
        <v>167</v>
      </c>
      <c r="I53" s="6" t="s">
        <v>21</v>
      </c>
      <c r="J53" s="6" t="s">
        <v>99</v>
      </c>
      <c r="K53" s="7" t="s">
        <v>234</v>
      </c>
      <c r="L53" s="7" t="s">
        <v>235</v>
      </c>
      <c r="M53" s="7" t="s">
        <v>147</v>
      </c>
      <c r="N53" s="7" t="s">
        <v>148</v>
      </c>
      <c r="O53" s="13" t="s">
        <v>873</v>
      </c>
      <c r="P53" s="7">
        <v>33</v>
      </c>
      <c r="Q53" s="7">
        <v>0.85</v>
      </c>
      <c r="R53" s="70">
        <f t="shared" si="0"/>
        <v>28.05</v>
      </c>
      <c r="S53" s="7"/>
    </row>
    <row r="54" spans="1:19" ht="36">
      <c r="A54" s="6">
        <v>54</v>
      </c>
      <c r="B54" s="6" t="s">
        <v>237</v>
      </c>
      <c r="C54" s="6" t="s">
        <v>52</v>
      </c>
      <c r="D54" s="6" t="s">
        <v>82</v>
      </c>
      <c r="E54" s="6" t="s">
        <v>67</v>
      </c>
      <c r="F54" s="6">
        <v>2012</v>
      </c>
      <c r="G54" s="6" t="s">
        <v>68</v>
      </c>
      <c r="H54" s="6">
        <v>61</v>
      </c>
      <c r="I54" s="6" t="s">
        <v>21</v>
      </c>
      <c r="J54" s="6" t="s">
        <v>53</v>
      </c>
      <c r="K54" s="7" t="s">
        <v>238</v>
      </c>
      <c r="L54" s="7" t="s">
        <v>239</v>
      </c>
      <c r="M54" s="8" t="s">
        <v>55</v>
      </c>
      <c r="N54" s="10" t="s">
        <v>168</v>
      </c>
      <c r="O54" s="13" t="s">
        <v>240</v>
      </c>
      <c r="P54" s="8">
        <v>32</v>
      </c>
      <c r="Q54" s="8">
        <v>0.85</v>
      </c>
      <c r="R54" s="70">
        <f t="shared" si="0"/>
        <v>27.2</v>
      </c>
      <c r="S54" s="7"/>
    </row>
    <row r="55" spans="1:19" ht="36">
      <c r="A55" s="6">
        <v>55</v>
      </c>
      <c r="B55" s="6" t="s">
        <v>237</v>
      </c>
      <c r="C55" s="6" t="s">
        <v>52</v>
      </c>
      <c r="D55" s="6" t="s">
        <v>82</v>
      </c>
      <c r="E55" s="6" t="s">
        <v>73</v>
      </c>
      <c r="F55" s="6">
        <v>2012</v>
      </c>
      <c r="G55" s="6" t="s">
        <v>74</v>
      </c>
      <c r="H55" s="6">
        <v>32</v>
      </c>
      <c r="I55" s="6" t="s">
        <v>21</v>
      </c>
      <c r="J55" s="6" t="s">
        <v>53</v>
      </c>
      <c r="K55" s="7" t="s">
        <v>238</v>
      </c>
      <c r="L55" s="7" t="s">
        <v>239</v>
      </c>
      <c r="M55" s="8" t="s">
        <v>55</v>
      </c>
      <c r="N55" s="10" t="s">
        <v>168</v>
      </c>
      <c r="O55" s="13" t="s">
        <v>240</v>
      </c>
      <c r="P55" s="8">
        <v>32</v>
      </c>
      <c r="Q55" s="8">
        <v>0.85</v>
      </c>
      <c r="R55" s="70">
        <f t="shared" si="0"/>
        <v>27.2</v>
      </c>
      <c r="S55" s="7"/>
    </row>
    <row r="56" spans="1:19" ht="24">
      <c r="A56" s="6">
        <v>56</v>
      </c>
      <c r="B56" s="6" t="s">
        <v>241</v>
      </c>
      <c r="C56" s="6" t="s">
        <v>242</v>
      </c>
      <c r="D56" s="6" t="s">
        <v>18</v>
      </c>
      <c r="E56" s="6" t="s">
        <v>51</v>
      </c>
      <c r="F56" s="6">
        <v>2012</v>
      </c>
      <c r="G56" s="6" t="s">
        <v>52</v>
      </c>
      <c r="H56" s="6">
        <v>65</v>
      </c>
      <c r="I56" s="6" t="s">
        <v>21</v>
      </c>
      <c r="J56" s="6" t="s">
        <v>60</v>
      </c>
      <c r="K56" s="7" t="s">
        <v>242</v>
      </c>
      <c r="L56" s="7" t="s">
        <v>243</v>
      </c>
      <c r="M56" s="7" t="s">
        <v>55</v>
      </c>
      <c r="N56" s="7" t="s">
        <v>244</v>
      </c>
      <c r="O56" s="59" t="s">
        <v>245</v>
      </c>
      <c r="P56" s="7">
        <v>39</v>
      </c>
      <c r="Q56" s="7">
        <v>0.85</v>
      </c>
      <c r="R56" s="70">
        <f t="shared" si="0"/>
        <v>33.15</v>
      </c>
      <c r="S56" s="7"/>
    </row>
    <row r="57" spans="1:19" ht="24">
      <c r="A57" s="6">
        <v>57</v>
      </c>
      <c r="B57" s="6" t="s">
        <v>246</v>
      </c>
      <c r="C57" s="6" t="s">
        <v>247</v>
      </c>
      <c r="D57" s="6" t="s">
        <v>82</v>
      </c>
      <c r="E57" s="6" t="s">
        <v>51</v>
      </c>
      <c r="F57" s="6">
        <v>2012</v>
      </c>
      <c r="G57" s="6" t="s">
        <v>52</v>
      </c>
      <c r="H57" s="6">
        <v>65</v>
      </c>
      <c r="I57" s="6" t="s">
        <v>21</v>
      </c>
      <c r="J57" s="6" t="s">
        <v>60</v>
      </c>
      <c r="K57" s="7" t="s">
        <v>247</v>
      </c>
      <c r="L57" s="7" t="s">
        <v>248</v>
      </c>
      <c r="M57" s="10" t="s">
        <v>55</v>
      </c>
      <c r="N57" s="7" t="s">
        <v>244</v>
      </c>
      <c r="O57" s="13" t="s">
        <v>926</v>
      </c>
      <c r="P57" s="7">
        <v>36</v>
      </c>
      <c r="Q57" s="7">
        <v>0.85</v>
      </c>
      <c r="R57" s="70">
        <f t="shared" si="0"/>
        <v>30.599999999999998</v>
      </c>
      <c r="S57" s="7"/>
    </row>
    <row r="58" spans="1:19" ht="24">
      <c r="A58" s="6">
        <v>58</v>
      </c>
      <c r="B58" s="6" t="s">
        <v>249</v>
      </c>
      <c r="C58" s="6" t="s">
        <v>250</v>
      </c>
      <c r="D58" s="6" t="s">
        <v>82</v>
      </c>
      <c r="E58" s="6" t="s">
        <v>29</v>
      </c>
      <c r="F58" s="6">
        <v>2012</v>
      </c>
      <c r="G58" s="6" t="s">
        <v>30</v>
      </c>
      <c r="H58" s="6">
        <v>90</v>
      </c>
      <c r="I58" s="6" t="s">
        <v>21</v>
      </c>
      <c r="J58" s="6" t="s">
        <v>22</v>
      </c>
      <c r="K58" s="6" t="s">
        <v>251</v>
      </c>
      <c r="L58" s="6" t="s">
        <v>252</v>
      </c>
      <c r="M58" s="6" t="s">
        <v>253</v>
      </c>
      <c r="N58" s="6" t="s">
        <v>90</v>
      </c>
      <c r="O58" s="13" t="s">
        <v>874</v>
      </c>
      <c r="P58" s="6">
        <v>44</v>
      </c>
      <c r="Q58" s="6">
        <v>0.85</v>
      </c>
      <c r="R58" s="70">
        <f t="shared" si="0"/>
        <v>37.4</v>
      </c>
      <c r="S58" s="6"/>
    </row>
    <row r="59" spans="1:19" ht="24">
      <c r="A59" s="6">
        <v>59</v>
      </c>
      <c r="B59" s="6" t="s">
        <v>254</v>
      </c>
      <c r="C59" s="6" t="s">
        <v>255</v>
      </c>
      <c r="D59" s="6" t="s">
        <v>18</v>
      </c>
      <c r="E59" s="6" t="s">
        <v>33</v>
      </c>
      <c r="F59" s="6">
        <v>2012</v>
      </c>
      <c r="G59" s="6" t="s">
        <v>34</v>
      </c>
      <c r="H59" s="6">
        <v>36</v>
      </c>
      <c r="I59" s="6" t="s">
        <v>21</v>
      </c>
      <c r="J59" s="6" t="s">
        <v>60</v>
      </c>
      <c r="K59" s="7" t="s">
        <v>256</v>
      </c>
      <c r="L59" s="7" t="s">
        <v>257</v>
      </c>
      <c r="M59" s="7" t="s">
        <v>46</v>
      </c>
      <c r="N59" s="7" t="s">
        <v>135</v>
      </c>
      <c r="O59" s="13" t="s">
        <v>927</v>
      </c>
      <c r="P59" s="7">
        <v>30</v>
      </c>
      <c r="Q59" s="7">
        <v>0.85</v>
      </c>
      <c r="R59" s="70">
        <f t="shared" si="0"/>
        <v>25.5</v>
      </c>
      <c r="S59" s="7"/>
    </row>
    <row r="60" spans="1:19" ht="36">
      <c r="A60" s="6">
        <v>60</v>
      </c>
      <c r="B60" s="6" t="s">
        <v>258</v>
      </c>
      <c r="C60" s="6" t="s">
        <v>259</v>
      </c>
      <c r="D60" s="6" t="s">
        <v>82</v>
      </c>
      <c r="E60" s="6" t="s">
        <v>67</v>
      </c>
      <c r="F60" s="6">
        <v>2012</v>
      </c>
      <c r="G60" s="6" t="s">
        <v>68</v>
      </c>
      <c r="H60" s="6">
        <v>61</v>
      </c>
      <c r="I60" s="6" t="s">
        <v>21</v>
      </c>
      <c r="J60" s="6" t="s">
        <v>99</v>
      </c>
      <c r="K60" s="6" t="s">
        <v>260</v>
      </c>
      <c r="L60" s="6" t="s">
        <v>261</v>
      </c>
      <c r="M60" s="6" t="s">
        <v>46</v>
      </c>
      <c r="N60" s="6" t="s">
        <v>117</v>
      </c>
      <c r="O60" s="13" t="s">
        <v>875</v>
      </c>
      <c r="P60" s="6">
        <v>34.299999999999997</v>
      </c>
      <c r="Q60" s="6">
        <v>0.85</v>
      </c>
      <c r="R60" s="70">
        <f t="shared" si="0"/>
        <v>29.154999999999998</v>
      </c>
      <c r="S60" s="7"/>
    </row>
    <row r="61" spans="1:19" ht="36">
      <c r="A61" s="6">
        <v>61</v>
      </c>
      <c r="B61" s="6" t="s">
        <v>258</v>
      </c>
      <c r="C61" s="6" t="s">
        <v>259</v>
      </c>
      <c r="D61" s="6" t="s">
        <v>82</v>
      </c>
      <c r="E61" s="6" t="s">
        <v>73</v>
      </c>
      <c r="F61" s="6">
        <v>2012</v>
      </c>
      <c r="G61" s="6" t="s">
        <v>74</v>
      </c>
      <c r="H61" s="6">
        <v>32</v>
      </c>
      <c r="I61" s="6" t="s">
        <v>21</v>
      </c>
      <c r="J61" s="6" t="s">
        <v>99</v>
      </c>
      <c r="K61" s="6" t="s">
        <v>260</v>
      </c>
      <c r="L61" s="6" t="s">
        <v>261</v>
      </c>
      <c r="M61" s="6" t="s">
        <v>46</v>
      </c>
      <c r="N61" s="6" t="s">
        <v>117</v>
      </c>
      <c r="O61" s="13" t="s">
        <v>875</v>
      </c>
      <c r="P61" s="6">
        <v>34.299999999999997</v>
      </c>
      <c r="Q61" s="6">
        <v>0.85</v>
      </c>
      <c r="R61" s="70">
        <f t="shared" si="0"/>
        <v>29.154999999999998</v>
      </c>
      <c r="S61" s="7"/>
    </row>
    <row r="62" spans="1:19" ht="36">
      <c r="A62" s="6">
        <v>62</v>
      </c>
      <c r="B62" s="6" t="s">
        <v>262</v>
      </c>
      <c r="C62" s="6" t="s">
        <v>263</v>
      </c>
      <c r="D62" s="6" t="s">
        <v>18</v>
      </c>
      <c r="E62" s="6" t="s">
        <v>33</v>
      </c>
      <c r="F62" s="6">
        <v>2012</v>
      </c>
      <c r="G62" s="6" t="s">
        <v>34</v>
      </c>
      <c r="H62" s="6">
        <v>36</v>
      </c>
      <c r="I62" s="6" t="s">
        <v>21</v>
      </c>
      <c r="J62" s="6" t="s">
        <v>99</v>
      </c>
      <c r="K62" s="6" t="s">
        <v>264</v>
      </c>
      <c r="L62" s="6" t="s">
        <v>265</v>
      </c>
      <c r="M62" s="6" t="s">
        <v>89</v>
      </c>
      <c r="N62" s="6" t="s">
        <v>117</v>
      </c>
      <c r="O62" s="13" t="s">
        <v>897</v>
      </c>
      <c r="P62" s="6">
        <v>36</v>
      </c>
      <c r="Q62" s="6">
        <v>0.85</v>
      </c>
      <c r="R62" s="70">
        <f t="shared" si="0"/>
        <v>30.599999999999998</v>
      </c>
      <c r="S62" s="7"/>
    </row>
    <row r="63" spans="1:19" ht="36">
      <c r="A63" s="6">
        <v>63</v>
      </c>
      <c r="B63" s="6" t="s">
        <v>262</v>
      </c>
      <c r="C63" s="6" t="s">
        <v>263</v>
      </c>
      <c r="D63" s="6" t="s">
        <v>18</v>
      </c>
      <c r="E63" s="6" t="s">
        <v>120</v>
      </c>
      <c r="F63" s="6">
        <v>2012</v>
      </c>
      <c r="G63" s="6" t="s">
        <v>121</v>
      </c>
      <c r="H63" s="6">
        <v>55</v>
      </c>
      <c r="I63" s="6" t="s">
        <v>21</v>
      </c>
      <c r="J63" s="6" t="s">
        <v>99</v>
      </c>
      <c r="K63" s="6" t="s">
        <v>264</v>
      </c>
      <c r="L63" s="6" t="s">
        <v>265</v>
      </c>
      <c r="M63" s="6" t="s">
        <v>89</v>
      </c>
      <c r="N63" s="6" t="s">
        <v>117</v>
      </c>
      <c r="O63" s="13" t="s">
        <v>897</v>
      </c>
      <c r="P63" s="6">
        <v>36</v>
      </c>
      <c r="Q63" s="6">
        <v>0.85</v>
      </c>
      <c r="R63" s="70">
        <f t="shared" si="0"/>
        <v>30.599999999999998</v>
      </c>
      <c r="S63" s="7"/>
    </row>
    <row r="64" spans="1:19" ht="36">
      <c r="A64" s="6">
        <v>64</v>
      </c>
      <c r="B64" s="6" t="s">
        <v>262</v>
      </c>
      <c r="C64" s="6" t="s">
        <v>263</v>
      </c>
      <c r="D64" s="6" t="s">
        <v>18</v>
      </c>
      <c r="E64" s="6" t="s">
        <v>113</v>
      </c>
      <c r="F64" s="6">
        <v>2012</v>
      </c>
      <c r="G64" s="6" t="s">
        <v>114</v>
      </c>
      <c r="H64" s="6">
        <v>167</v>
      </c>
      <c r="I64" s="6" t="s">
        <v>21</v>
      </c>
      <c r="J64" s="6"/>
      <c r="K64" s="6" t="s">
        <v>264</v>
      </c>
      <c r="L64" s="6" t="s">
        <v>265</v>
      </c>
      <c r="M64" s="6" t="s">
        <v>89</v>
      </c>
      <c r="N64" s="6" t="s">
        <v>117</v>
      </c>
      <c r="O64" s="13" t="s">
        <v>897</v>
      </c>
      <c r="P64" s="6">
        <v>36</v>
      </c>
      <c r="Q64" s="6">
        <v>0.85</v>
      </c>
      <c r="R64" s="70">
        <f t="shared" si="0"/>
        <v>30.599999999999998</v>
      </c>
      <c r="S64" s="7"/>
    </row>
    <row r="65" spans="1:19" ht="36">
      <c r="A65" s="6">
        <v>65</v>
      </c>
      <c r="B65" s="6" t="s">
        <v>266</v>
      </c>
      <c r="C65" s="6" t="s">
        <v>267</v>
      </c>
      <c r="D65" s="6" t="s">
        <v>18</v>
      </c>
      <c r="E65" s="6" t="s">
        <v>19</v>
      </c>
      <c r="F65" s="6">
        <v>2012</v>
      </c>
      <c r="G65" s="6" t="s">
        <v>20</v>
      </c>
      <c r="H65" s="6">
        <v>553</v>
      </c>
      <c r="I65" s="6" t="s">
        <v>21</v>
      </c>
      <c r="J65" s="6" t="s">
        <v>43</v>
      </c>
      <c r="K65" s="6" t="s">
        <v>268</v>
      </c>
      <c r="L65" s="6" t="s">
        <v>269</v>
      </c>
      <c r="M65" s="6" t="s">
        <v>46</v>
      </c>
      <c r="N65" s="6" t="s">
        <v>47</v>
      </c>
      <c r="O65" s="13" t="s">
        <v>876</v>
      </c>
      <c r="P65" s="11">
        <v>40</v>
      </c>
      <c r="Q65" s="11">
        <v>0.85</v>
      </c>
      <c r="R65" s="70">
        <f t="shared" si="0"/>
        <v>34</v>
      </c>
      <c r="S65" s="6"/>
    </row>
    <row r="66" spans="1:19" ht="36">
      <c r="A66" s="6">
        <v>66</v>
      </c>
      <c r="B66" s="6" t="s">
        <v>270</v>
      </c>
      <c r="C66" s="6" t="s">
        <v>271</v>
      </c>
      <c r="D66" s="6" t="s">
        <v>18</v>
      </c>
      <c r="E66" s="6" t="s">
        <v>19</v>
      </c>
      <c r="F66" s="6">
        <v>2012</v>
      </c>
      <c r="G66" s="6" t="s">
        <v>20</v>
      </c>
      <c r="H66" s="6">
        <v>553</v>
      </c>
      <c r="I66" s="6" t="s">
        <v>21</v>
      </c>
      <c r="J66" s="6" t="s">
        <v>22</v>
      </c>
      <c r="K66" s="6" t="s">
        <v>272</v>
      </c>
      <c r="L66" s="6" t="s">
        <v>273</v>
      </c>
      <c r="M66" s="6" t="s">
        <v>274</v>
      </c>
      <c r="N66" s="6" t="s">
        <v>26</v>
      </c>
      <c r="O66" s="13" t="s">
        <v>877</v>
      </c>
      <c r="P66" s="6">
        <v>33</v>
      </c>
      <c r="Q66" s="6">
        <v>0.85</v>
      </c>
      <c r="R66" s="70">
        <f t="shared" ref="R66:R129" si="1">P66*Q66</f>
        <v>28.05</v>
      </c>
      <c r="S66" s="6"/>
    </row>
    <row r="67" spans="1:19" ht="36">
      <c r="A67" s="6">
        <v>67</v>
      </c>
      <c r="B67" s="6" t="s">
        <v>270</v>
      </c>
      <c r="C67" s="6" t="s">
        <v>271</v>
      </c>
      <c r="D67" s="6" t="s">
        <v>18</v>
      </c>
      <c r="E67" s="6" t="s">
        <v>27</v>
      </c>
      <c r="F67" s="6">
        <v>2012</v>
      </c>
      <c r="G67" s="6" t="s">
        <v>28</v>
      </c>
      <c r="H67" s="6">
        <v>165</v>
      </c>
      <c r="I67" s="6" t="s">
        <v>21</v>
      </c>
      <c r="J67" s="6" t="s">
        <v>22</v>
      </c>
      <c r="K67" s="6" t="s">
        <v>272</v>
      </c>
      <c r="L67" s="6" t="s">
        <v>273</v>
      </c>
      <c r="M67" s="6" t="s">
        <v>274</v>
      </c>
      <c r="N67" s="6" t="s">
        <v>26</v>
      </c>
      <c r="O67" s="13" t="s">
        <v>877</v>
      </c>
      <c r="P67" s="6">
        <v>33</v>
      </c>
      <c r="Q67" s="6">
        <v>0.85</v>
      </c>
      <c r="R67" s="70">
        <f t="shared" si="1"/>
        <v>28.05</v>
      </c>
      <c r="S67" s="6"/>
    </row>
    <row r="68" spans="1:19" ht="36">
      <c r="A68" s="6">
        <v>68</v>
      </c>
      <c r="B68" s="6" t="s">
        <v>275</v>
      </c>
      <c r="C68" s="6" t="s">
        <v>276</v>
      </c>
      <c r="D68" s="6" t="s">
        <v>82</v>
      </c>
      <c r="E68" s="6" t="s">
        <v>67</v>
      </c>
      <c r="F68" s="6">
        <v>2012</v>
      </c>
      <c r="G68" s="6" t="s">
        <v>68</v>
      </c>
      <c r="H68" s="6">
        <v>61</v>
      </c>
      <c r="I68" s="6" t="s">
        <v>21</v>
      </c>
      <c r="J68" s="6" t="s">
        <v>164</v>
      </c>
      <c r="K68" s="7" t="s">
        <v>277</v>
      </c>
      <c r="L68" s="7" t="s">
        <v>278</v>
      </c>
      <c r="M68" s="7" t="s">
        <v>279</v>
      </c>
      <c r="N68" s="7" t="s">
        <v>280</v>
      </c>
      <c r="O68" s="13">
        <v>73001995346</v>
      </c>
      <c r="P68" s="7">
        <v>33.799999999999997</v>
      </c>
      <c r="Q68" s="7">
        <v>0.85</v>
      </c>
      <c r="R68" s="70">
        <f t="shared" si="1"/>
        <v>28.729999999999997</v>
      </c>
      <c r="S68" s="7"/>
    </row>
    <row r="69" spans="1:19" ht="36">
      <c r="A69" s="6">
        <v>69</v>
      </c>
      <c r="B69" s="6" t="s">
        <v>275</v>
      </c>
      <c r="C69" s="6" t="s">
        <v>276</v>
      </c>
      <c r="D69" s="6" t="s">
        <v>82</v>
      </c>
      <c r="E69" s="6" t="s">
        <v>73</v>
      </c>
      <c r="F69" s="6">
        <v>2012</v>
      </c>
      <c r="G69" s="6" t="s">
        <v>74</v>
      </c>
      <c r="H69" s="6">
        <v>32</v>
      </c>
      <c r="I69" s="6" t="s">
        <v>21</v>
      </c>
      <c r="J69" s="6" t="s">
        <v>164</v>
      </c>
      <c r="K69" s="7" t="s">
        <v>281</v>
      </c>
      <c r="L69" s="7" t="s">
        <v>282</v>
      </c>
      <c r="M69" s="7" t="s">
        <v>279</v>
      </c>
      <c r="N69" s="7" t="s">
        <v>283</v>
      </c>
      <c r="O69" s="13">
        <v>73001995346</v>
      </c>
      <c r="P69" s="7">
        <v>33.799999999999997</v>
      </c>
      <c r="Q69" s="7">
        <v>0.85</v>
      </c>
      <c r="R69" s="70">
        <f t="shared" si="1"/>
        <v>28.729999999999997</v>
      </c>
      <c r="S69" s="7"/>
    </row>
    <row r="70" spans="1:19" ht="36">
      <c r="A70" s="6">
        <v>70</v>
      </c>
      <c r="B70" s="6" t="s">
        <v>284</v>
      </c>
      <c r="C70" s="6" t="s">
        <v>285</v>
      </c>
      <c r="D70" s="6" t="s">
        <v>286</v>
      </c>
      <c r="E70" s="6" t="s">
        <v>287</v>
      </c>
      <c r="F70" s="6">
        <v>2012</v>
      </c>
      <c r="G70" s="6" t="s">
        <v>288</v>
      </c>
      <c r="H70" s="6">
        <v>80</v>
      </c>
      <c r="I70" s="6" t="s">
        <v>289</v>
      </c>
      <c r="J70" s="6" t="s">
        <v>290</v>
      </c>
      <c r="K70" s="7" t="s">
        <v>285</v>
      </c>
      <c r="L70" s="7" t="s">
        <v>291</v>
      </c>
      <c r="M70" s="7" t="s">
        <v>55</v>
      </c>
      <c r="N70" s="7" t="s">
        <v>292</v>
      </c>
      <c r="O70" s="13" t="s">
        <v>293</v>
      </c>
      <c r="P70" s="7">
        <v>27</v>
      </c>
      <c r="Q70" s="7">
        <v>0.85</v>
      </c>
      <c r="R70" s="70">
        <f t="shared" si="1"/>
        <v>22.95</v>
      </c>
      <c r="S70" s="16"/>
    </row>
    <row r="71" spans="1:19" ht="36">
      <c r="A71" s="6">
        <v>71</v>
      </c>
      <c r="B71" s="6" t="s">
        <v>284</v>
      </c>
      <c r="C71" s="6" t="s">
        <v>285</v>
      </c>
      <c r="D71" s="6" t="s">
        <v>286</v>
      </c>
      <c r="E71" s="6" t="s">
        <v>294</v>
      </c>
      <c r="F71" s="6">
        <v>2012</v>
      </c>
      <c r="G71" s="6" t="s">
        <v>295</v>
      </c>
      <c r="H71" s="6">
        <v>118</v>
      </c>
      <c r="I71" s="6" t="s">
        <v>289</v>
      </c>
      <c r="J71" s="6" t="s">
        <v>290</v>
      </c>
      <c r="K71" s="7" t="s">
        <v>285</v>
      </c>
      <c r="L71" s="7" t="s">
        <v>291</v>
      </c>
      <c r="M71" s="7" t="s">
        <v>55</v>
      </c>
      <c r="N71" s="7" t="s">
        <v>292</v>
      </c>
      <c r="O71" s="13" t="s">
        <v>293</v>
      </c>
      <c r="P71" s="7">
        <v>27</v>
      </c>
      <c r="Q71" s="7">
        <v>0.85</v>
      </c>
      <c r="R71" s="70">
        <f t="shared" si="1"/>
        <v>22.95</v>
      </c>
      <c r="S71" s="16"/>
    </row>
    <row r="72" spans="1:19" ht="36">
      <c r="A72" s="6">
        <v>72</v>
      </c>
      <c r="B72" s="6" t="s">
        <v>284</v>
      </c>
      <c r="C72" s="6" t="s">
        <v>285</v>
      </c>
      <c r="D72" s="6" t="s">
        <v>286</v>
      </c>
      <c r="E72" s="6" t="s">
        <v>296</v>
      </c>
      <c r="F72" s="6">
        <v>2012</v>
      </c>
      <c r="G72" s="6" t="s">
        <v>297</v>
      </c>
      <c r="H72" s="6">
        <v>41</v>
      </c>
      <c r="I72" s="6" t="s">
        <v>289</v>
      </c>
      <c r="J72" s="6" t="s">
        <v>290</v>
      </c>
      <c r="K72" s="7" t="s">
        <v>285</v>
      </c>
      <c r="L72" s="7" t="s">
        <v>291</v>
      </c>
      <c r="M72" s="7" t="s">
        <v>55</v>
      </c>
      <c r="N72" s="7" t="s">
        <v>292</v>
      </c>
      <c r="O72" s="13" t="s">
        <v>293</v>
      </c>
      <c r="P72" s="7">
        <v>27</v>
      </c>
      <c r="Q72" s="7">
        <v>0.85</v>
      </c>
      <c r="R72" s="70">
        <f t="shared" si="1"/>
        <v>22.95</v>
      </c>
      <c r="S72" s="6"/>
    </row>
    <row r="73" spans="1:19" ht="24">
      <c r="A73" s="6">
        <v>73</v>
      </c>
      <c r="B73" s="6" t="s">
        <v>284</v>
      </c>
      <c r="C73" s="6" t="s">
        <v>285</v>
      </c>
      <c r="D73" s="6" t="s">
        <v>286</v>
      </c>
      <c r="E73" s="6" t="s">
        <v>298</v>
      </c>
      <c r="F73" s="6">
        <v>2012</v>
      </c>
      <c r="G73" s="6" t="s">
        <v>299</v>
      </c>
      <c r="H73" s="6">
        <v>13</v>
      </c>
      <c r="I73" s="6" t="s">
        <v>289</v>
      </c>
      <c r="J73" s="6" t="s">
        <v>290</v>
      </c>
      <c r="K73" s="7" t="s">
        <v>285</v>
      </c>
      <c r="L73" s="7" t="s">
        <v>291</v>
      </c>
      <c r="M73" s="7" t="s">
        <v>55</v>
      </c>
      <c r="N73" s="7" t="s">
        <v>292</v>
      </c>
      <c r="O73" s="13" t="s">
        <v>293</v>
      </c>
      <c r="P73" s="7">
        <v>27</v>
      </c>
      <c r="Q73" s="7">
        <v>0.85</v>
      </c>
      <c r="R73" s="70">
        <f t="shared" si="1"/>
        <v>22.95</v>
      </c>
      <c r="S73" s="6"/>
    </row>
    <row r="74" spans="1:19" ht="24">
      <c r="A74" s="6">
        <v>74</v>
      </c>
      <c r="B74" s="6" t="s">
        <v>284</v>
      </c>
      <c r="C74" s="6" t="s">
        <v>285</v>
      </c>
      <c r="D74" s="6" t="s">
        <v>286</v>
      </c>
      <c r="E74" s="6" t="s">
        <v>300</v>
      </c>
      <c r="F74" s="6">
        <v>2012</v>
      </c>
      <c r="G74" s="6" t="s">
        <v>301</v>
      </c>
      <c r="H74" s="6">
        <v>20</v>
      </c>
      <c r="I74" s="6" t="s">
        <v>289</v>
      </c>
      <c r="J74" s="6" t="s">
        <v>290</v>
      </c>
      <c r="K74" s="7" t="s">
        <v>285</v>
      </c>
      <c r="L74" s="7" t="s">
        <v>291</v>
      </c>
      <c r="M74" s="7" t="s">
        <v>55</v>
      </c>
      <c r="N74" s="7" t="s">
        <v>292</v>
      </c>
      <c r="O74" s="13" t="s">
        <v>293</v>
      </c>
      <c r="P74" s="7">
        <v>27</v>
      </c>
      <c r="Q74" s="7">
        <v>0.85</v>
      </c>
      <c r="R74" s="70">
        <f t="shared" si="1"/>
        <v>22.95</v>
      </c>
      <c r="S74" s="6"/>
    </row>
    <row r="75" spans="1:19" ht="24">
      <c r="A75" s="6">
        <v>75</v>
      </c>
      <c r="B75" s="6" t="s">
        <v>284</v>
      </c>
      <c r="C75" s="6" t="s">
        <v>285</v>
      </c>
      <c r="D75" s="6" t="s">
        <v>286</v>
      </c>
      <c r="E75" s="6" t="s">
        <v>51</v>
      </c>
      <c r="F75" s="6">
        <v>2012</v>
      </c>
      <c r="G75" s="6" t="s">
        <v>52</v>
      </c>
      <c r="H75" s="6">
        <v>65</v>
      </c>
      <c r="I75" s="6" t="s">
        <v>289</v>
      </c>
      <c r="J75" s="6" t="s">
        <v>290</v>
      </c>
      <c r="K75" s="7" t="s">
        <v>285</v>
      </c>
      <c r="L75" s="7" t="s">
        <v>291</v>
      </c>
      <c r="M75" s="7" t="s">
        <v>55</v>
      </c>
      <c r="N75" s="7" t="s">
        <v>292</v>
      </c>
      <c r="O75" s="13" t="s">
        <v>293</v>
      </c>
      <c r="P75" s="7">
        <v>27</v>
      </c>
      <c r="Q75" s="7">
        <v>0.85</v>
      </c>
      <c r="R75" s="70">
        <f t="shared" si="1"/>
        <v>22.95</v>
      </c>
      <c r="S75" s="6"/>
    </row>
    <row r="76" spans="1:19" ht="24">
      <c r="A76" s="6">
        <v>76</v>
      </c>
      <c r="B76" s="6" t="s">
        <v>284</v>
      </c>
      <c r="C76" s="6" t="s">
        <v>285</v>
      </c>
      <c r="D76" s="6" t="s">
        <v>286</v>
      </c>
      <c r="E76" s="6" t="s">
        <v>302</v>
      </c>
      <c r="F76" s="6">
        <v>2012</v>
      </c>
      <c r="G76" s="6" t="s">
        <v>303</v>
      </c>
      <c r="H76" s="6">
        <v>37</v>
      </c>
      <c r="I76" s="6" t="s">
        <v>289</v>
      </c>
      <c r="J76" s="6" t="s">
        <v>290</v>
      </c>
      <c r="K76" s="7" t="s">
        <v>285</v>
      </c>
      <c r="L76" s="7" t="s">
        <v>291</v>
      </c>
      <c r="M76" s="7" t="s">
        <v>55</v>
      </c>
      <c r="N76" s="7" t="s">
        <v>292</v>
      </c>
      <c r="O76" s="13" t="s">
        <v>293</v>
      </c>
      <c r="P76" s="7">
        <v>27</v>
      </c>
      <c r="Q76" s="7">
        <v>0.85</v>
      </c>
      <c r="R76" s="70">
        <f t="shared" si="1"/>
        <v>22.95</v>
      </c>
      <c r="S76" s="6"/>
    </row>
    <row r="77" spans="1:19" ht="36">
      <c r="A77" s="6">
        <v>77</v>
      </c>
      <c r="B77" s="6" t="s">
        <v>284</v>
      </c>
      <c r="C77" s="6" t="s">
        <v>285</v>
      </c>
      <c r="D77" s="6" t="s">
        <v>286</v>
      </c>
      <c r="E77" s="6" t="s">
        <v>67</v>
      </c>
      <c r="F77" s="6">
        <v>2012</v>
      </c>
      <c r="G77" s="6" t="s">
        <v>68</v>
      </c>
      <c r="H77" s="6">
        <v>61</v>
      </c>
      <c r="I77" s="6" t="s">
        <v>289</v>
      </c>
      <c r="J77" s="6" t="s">
        <v>290</v>
      </c>
      <c r="K77" s="7" t="s">
        <v>285</v>
      </c>
      <c r="L77" s="7" t="s">
        <v>291</v>
      </c>
      <c r="M77" s="7" t="s">
        <v>55</v>
      </c>
      <c r="N77" s="7" t="s">
        <v>292</v>
      </c>
      <c r="O77" s="13" t="s">
        <v>293</v>
      </c>
      <c r="P77" s="7">
        <v>27</v>
      </c>
      <c r="Q77" s="7">
        <v>0.85</v>
      </c>
      <c r="R77" s="70">
        <f t="shared" si="1"/>
        <v>22.95</v>
      </c>
      <c r="S77" s="6"/>
    </row>
    <row r="78" spans="1:19" ht="36">
      <c r="A78" s="6">
        <v>78</v>
      </c>
      <c r="B78" s="6" t="s">
        <v>284</v>
      </c>
      <c r="C78" s="6" t="s">
        <v>285</v>
      </c>
      <c r="D78" s="6" t="s">
        <v>286</v>
      </c>
      <c r="E78" s="6" t="s">
        <v>73</v>
      </c>
      <c r="F78" s="6">
        <v>2012</v>
      </c>
      <c r="G78" s="6" t="s">
        <v>74</v>
      </c>
      <c r="H78" s="6">
        <v>32</v>
      </c>
      <c r="I78" s="6" t="s">
        <v>289</v>
      </c>
      <c r="J78" s="6" t="s">
        <v>290</v>
      </c>
      <c r="K78" s="7" t="s">
        <v>285</v>
      </c>
      <c r="L78" s="7" t="s">
        <v>291</v>
      </c>
      <c r="M78" s="7" t="s">
        <v>55</v>
      </c>
      <c r="N78" s="7" t="s">
        <v>292</v>
      </c>
      <c r="O78" s="13" t="s">
        <v>293</v>
      </c>
      <c r="P78" s="7">
        <v>27</v>
      </c>
      <c r="Q78" s="7">
        <v>0.85</v>
      </c>
      <c r="R78" s="70">
        <f t="shared" si="1"/>
        <v>22.95</v>
      </c>
      <c r="S78" s="6"/>
    </row>
    <row r="79" spans="1:19" ht="24">
      <c r="A79" s="6">
        <v>79</v>
      </c>
      <c r="B79" s="6" t="s">
        <v>284</v>
      </c>
      <c r="C79" s="6" t="s">
        <v>285</v>
      </c>
      <c r="D79" s="6" t="s">
        <v>286</v>
      </c>
      <c r="E79" s="6" t="s">
        <v>138</v>
      </c>
      <c r="F79" s="6">
        <v>2012</v>
      </c>
      <c r="G79" s="6" t="s">
        <v>139</v>
      </c>
      <c r="H79" s="6">
        <v>64</v>
      </c>
      <c r="I79" s="6" t="s">
        <v>289</v>
      </c>
      <c r="J79" s="6" t="s">
        <v>290</v>
      </c>
      <c r="K79" s="7" t="s">
        <v>285</v>
      </c>
      <c r="L79" s="7" t="s">
        <v>291</v>
      </c>
      <c r="M79" s="7" t="s">
        <v>55</v>
      </c>
      <c r="N79" s="7" t="s">
        <v>292</v>
      </c>
      <c r="O79" s="13" t="s">
        <v>293</v>
      </c>
      <c r="P79" s="7">
        <v>27</v>
      </c>
      <c r="Q79" s="7">
        <v>0.85</v>
      </c>
      <c r="R79" s="70">
        <f t="shared" si="1"/>
        <v>22.95</v>
      </c>
      <c r="S79" s="6"/>
    </row>
    <row r="80" spans="1:19" ht="24">
      <c r="A80" s="6">
        <v>80</v>
      </c>
      <c r="B80" s="6" t="s">
        <v>284</v>
      </c>
      <c r="C80" s="6" t="s">
        <v>285</v>
      </c>
      <c r="D80" s="6" t="s">
        <v>286</v>
      </c>
      <c r="E80" s="6" t="s">
        <v>304</v>
      </c>
      <c r="F80" s="6">
        <v>2012</v>
      </c>
      <c r="G80" s="6" t="s">
        <v>305</v>
      </c>
      <c r="H80" s="6">
        <v>33</v>
      </c>
      <c r="I80" s="6" t="s">
        <v>289</v>
      </c>
      <c r="J80" s="6" t="s">
        <v>290</v>
      </c>
      <c r="K80" s="7" t="s">
        <v>285</v>
      </c>
      <c r="L80" s="7" t="s">
        <v>291</v>
      </c>
      <c r="M80" s="7" t="s">
        <v>55</v>
      </c>
      <c r="N80" s="7" t="s">
        <v>292</v>
      </c>
      <c r="O80" s="13" t="s">
        <v>293</v>
      </c>
      <c r="P80" s="7">
        <v>27</v>
      </c>
      <c r="Q80" s="7">
        <v>0.85</v>
      </c>
      <c r="R80" s="70">
        <f t="shared" si="1"/>
        <v>22.95</v>
      </c>
      <c r="S80" s="6"/>
    </row>
    <row r="81" spans="1:19" ht="36">
      <c r="A81" s="6">
        <v>81</v>
      </c>
      <c r="B81" s="6" t="s">
        <v>284</v>
      </c>
      <c r="C81" s="6" t="s">
        <v>285</v>
      </c>
      <c r="D81" s="6" t="s">
        <v>286</v>
      </c>
      <c r="E81" s="6" t="s">
        <v>19</v>
      </c>
      <c r="F81" s="6">
        <v>2012</v>
      </c>
      <c r="G81" s="6" t="s">
        <v>20</v>
      </c>
      <c r="H81" s="6">
        <v>553</v>
      </c>
      <c r="I81" s="6" t="s">
        <v>289</v>
      </c>
      <c r="J81" s="6" t="s">
        <v>290</v>
      </c>
      <c r="K81" s="7" t="s">
        <v>285</v>
      </c>
      <c r="L81" s="7" t="s">
        <v>291</v>
      </c>
      <c r="M81" s="7" t="s">
        <v>55</v>
      </c>
      <c r="N81" s="7" t="s">
        <v>292</v>
      </c>
      <c r="O81" s="13" t="s">
        <v>293</v>
      </c>
      <c r="P81" s="7">
        <v>27</v>
      </c>
      <c r="Q81" s="7">
        <v>0.85</v>
      </c>
      <c r="R81" s="70">
        <f t="shared" si="1"/>
        <v>22.95</v>
      </c>
      <c r="S81" s="6"/>
    </row>
    <row r="82" spans="1:19" ht="36">
      <c r="A82" s="6">
        <v>82</v>
      </c>
      <c r="B82" s="6" t="s">
        <v>284</v>
      </c>
      <c r="C82" s="6" t="s">
        <v>285</v>
      </c>
      <c r="D82" s="6" t="s">
        <v>286</v>
      </c>
      <c r="E82" s="6" t="s">
        <v>27</v>
      </c>
      <c r="F82" s="6">
        <v>2012</v>
      </c>
      <c r="G82" s="6" t="s">
        <v>28</v>
      </c>
      <c r="H82" s="6">
        <v>165</v>
      </c>
      <c r="I82" s="6" t="s">
        <v>289</v>
      </c>
      <c r="J82" s="6" t="s">
        <v>290</v>
      </c>
      <c r="K82" s="7" t="s">
        <v>285</v>
      </c>
      <c r="L82" s="7" t="s">
        <v>291</v>
      </c>
      <c r="M82" s="7" t="s">
        <v>55</v>
      </c>
      <c r="N82" s="7" t="s">
        <v>292</v>
      </c>
      <c r="O82" s="13" t="s">
        <v>293</v>
      </c>
      <c r="P82" s="7">
        <v>27</v>
      </c>
      <c r="Q82" s="7">
        <v>0.85</v>
      </c>
      <c r="R82" s="70">
        <f t="shared" si="1"/>
        <v>22.95</v>
      </c>
      <c r="S82" s="6"/>
    </row>
    <row r="83" spans="1:19" ht="24">
      <c r="A83" s="6">
        <v>83</v>
      </c>
      <c r="B83" s="6" t="s">
        <v>284</v>
      </c>
      <c r="C83" s="6" t="s">
        <v>285</v>
      </c>
      <c r="D83" s="6" t="s">
        <v>286</v>
      </c>
      <c r="E83" s="6" t="s">
        <v>29</v>
      </c>
      <c r="F83" s="6">
        <v>2012</v>
      </c>
      <c r="G83" s="6" t="s">
        <v>30</v>
      </c>
      <c r="H83" s="6">
        <v>90</v>
      </c>
      <c r="I83" s="6" t="s">
        <v>289</v>
      </c>
      <c r="J83" s="6" t="s">
        <v>290</v>
      </c>
      <c r="K83" s="7" t="s">
        <v>285</v>
      </c>
      <c r="L83" s="7" t="s">
        <v>291</v>
      </c>
      <c r="M83" s="7" t="s">
        <v>55</v>
      </c>
      <c r="N83" s="7" t="s">
        <v>292</v>
      </c>
      <c r="O83" s="13" t="s">
        <v>293</v>
      </c>
      <c r="P83" s="7">
        <v>27</v>
      </c>
      <c r="Q83" s="7">
        <v>0.85</v>
      </c>
      <c r="R83" s="70">
        <f t="shared" si="1"/>
        <v>22.95</v>
      </c>
      <c r="S83" s="6"/>
    </row>
    <row r="84" spans="1:19" ht="24">
      <c r="A84" s="6">
        <v>84</v>
      </c>
      <c r="B84" s="6" t="s">
        <v>284</v>
      </c>
      <c r="C84" s="6" t="s">
        <v>285</v>
      </c>
      <c r="D84" s="6" t="s">
        <v>286</v>
      </c>
      <c r="E84" s="6" t="s">
        <v>33</v>
      </c>
      <c r="F84" s="6">
        <v>2012</v>
      </c>
      <c r="G84" s="6" t="s">
        <v>34</v>
      </c>
      <c r="H84" s="6">
        <v>36</v>
      </c>
      <c r="I84" s="6" t="s">
        <v>289</v>
      </c>
      <c r="J84" s="6" t="s">
        <v>290</v>
      </c>
      <c r="K84" s="7" t="s">
        <v>285</v>
      </c>
      <c r="L84" s="7" t="s">
        <v>291</v>
      </c>
      <c r="M84" s="7" t="s">
        <v>55</v>
      </c>
      <c r="N84" s="7" t="s">
        <v>292</v>
      </c>
      <c r="O84" s="13" t="s">
        <v>293</v>
      </c>
      <c r="P84" s="7">
        <v>27</v>
      </c>
      <c r="Q84" s="7">
        <v>0.85</v>
      </c>
      <c r="R84" s="70">
        <f t="shared" si="1"/>
        <v>22.95</v>
      </c>
      <c r="S84" s="6"/>
    </row>
    <row r="85" spans="1:19" ht="24">
      <c r="A85" s="6">
        <v>85</v>
      </c>
      <c r="B85" s="6" t="s">
        <v>284</v>
      </c>
      <c r="C85" s="6" t="s">
        <v>285</v>
      </c>
      <c r="D85" s="6" t="s">
        <v>286</v>
      </c>
      <c r="E85" s="6" t="s">
        <v>120</v>
      </c>
      <c r="F85" s="6">
        <v>2012</v>
      </c>
      <c r="G85" s="6" t="s">
        <v>121</v>
      </c>
      <c r="H85" s="6">
        <v>55</v>
      </c>
      <c r="I85" s="6" t="s">
        <v>289</v>
      </c>
      <c r="J85" s="6" t="s">
        <v>290</v>
      </c>
      <c r="K85" s="7" t="s">
        <v>285</v>
      </c>
      <c r="L85" s="7" t="s">
        <v>291</v>
      </c>
      <c r="M85" s="7" t="s">
        <v>55</v>
      </c>
      <c r="N85" s="7" t="s">
        <v>292</v>
      </c>
      <c r="O85" s="13" t="s">
        <v>293</v>
      </c>
      <c r="P85" s="7">
        <v>27</v>
      </c>
      <c r="Q85" s="7">
        <v>0.85</v>
      </c>
      <c r="R85" s="70">
        <f t="shared" si="1"/>
        <v>22.95</v>
      </c>
      <c r="S85" s="6"/>
    </row>
    <row r="86" spans="1:19" ht="36">
      <c r="A86" s="6">
        <v>86</v>
      </c>
      <c r="B86" s="6" t="s">
        <v>284</v>
      </c>
      <c r="C86" s="6" t="s">
        <v>285</v>
      </c>
      <c r="D86" s="6" t="s">
        <v>286</v>
      </c>
      <c r="E86" s="6" t="s">
        <v>113</v>
      </c>
      <c r="F86" s="6">
        <v>2012</v>
      </c>
      <c r="G86" s="6" t="s">
        <v>114</v>
      </c>
      <c r="H86" s="6">
        <v>167</v>
      </c>
      <c r="I86" s="6" t="s">
        <v>289</v>
      </c>
      <c r="J86" s="6" t="s">
        <v>290</v>
      </c>
      <c r="K86" s="7" t="s">
        <v>285</v>
      </c>
      <c r="L86" s="7" t="s">
        <v>291</v>
      </c>
      <c r="M86" s="7" t="s">
        <v>55</v>
      </c>
      <c r="N86" s="7" t="s">
        <v>292</v>
      </c>
      <c r="O86" s="13" t="s">
        <v>293</v>
      </c>
      <c r="P86" s="7">
        <v>27</v>
      </c>
      <c r="Q86" s="7">
        <v>0.85</v>
      </c>
      <c r="R86" s="70">
        <f t="shared" si="1"/>
        <v>22.95</v>
      </c>
      <c r="S86" s="6"/>
    </row>
    <row r="87" spans="1:19" ht="36">
      <c r="A87" s="6">
        <v>87</v>
      </c>
      <c r="B87" s="6" t="s">
        <v>284</v>
      </c>
      <c r="C87" s="6" t="s">
        <v>285</v>
      </c>
      <c r="D87" s="6" t="s">
        <v>286</v>
      </c>
      <c r="E87" s="6" t="s">
        <v>157</v>
      </c>
      <c r="F87" s="6">
        <v>2012</v>
      </c>
      <c r="G87" s="6" t="s">
        <v>158</v>
      </c>
      <c r="H87" s="6">
        <v>54</v>
      </c>
      <c r="I87" s="6" t="s">
        <v>289</v>
      </c>
      <c r="J87" s="6" t="s">
        <v>290</v>
      </c>
      <c r="K87" s="7" t="s">
        <v>285</v>
      </c>
      <c r="L87" s="7" t="s">
        <v>291</v>
      </c>
      <c r="M87" s="7" t="s">
        <v>55</v>
      </c>
      <c r="N87" s="7" t="s">
        <v>292</v>
      </c>
      <c r="O87" s="13" t="s">
        <v>293</v>
      </c>
      <c r="P87" s="7">
        <v>27</v>
      </c>
      <c r="Q87" s="7">
        <v>0.85</v>
      </c>
      <c r="R87" s="70">
        <f t="shared" si="1"/>
        <v>22.95</v>
      </c>
      <c r="S87" s="6"/>
    </row>
    <row r="88" spans="1:19" ht="24">
      <c r="A88" s="6">
        <v>88</v>
      </c>
      <c r="B88" s="6" t="s">
        <v>284</v>
      </c>
      <c r="C88" s="6" t="s">
        <v>285</v>
      </c>
      <c r="D88" s="6" t="s">
        <v>286</v>
      </c>
      <c r="E88" s="6" t="s">
        <v>39</v>
      </c>
      <c r="F88" s="6">
        <v>2012</v>
      </c>
      <c r="G88" s="6" t="s">
        <v>40</v>
      </c>
      <c r="H88" s="6">
        <v>9</v>
      </c>
      <c r="I88" s="6" t="s">
        <v>289</v>
      </c>
      <c r="J88" s="6" t="s">
        <v>290</v>
      </c>
      <c r="K88" s="7" t="s">
        <v>285</v>
      </c>
      <c r="L88" s="7" t="s">
        <v>291</v>
      </c>
      <c r="M88" s="7" t="s">
        <v>55</v>
      </c>
      <c r="N88" s="7" t="s">
        <v>292</v>
      </c>
      <c r="O88" s="13" t="s">
        <v>293</v>
      </c>
      <c r="P88" s="7">
        <v>27</v>
      </c>
      <c r="Q88" s="7">
        <v>0.85</v>
      </c>
      <c r="R88" s="70">
        <f t="shared" si="1"/>
        <v>22.95</v>
      </c>
      <c r="S88" s="6"/>
    </row>
    <row r="89" spans="1:19" ht="24">
      <c r="A89" s="6">
        <v>89</v>
      </c>
      <c r="B89" s="6" t="s">
        <v>306</v>
      </c>
      <c r="C89" s="6" t="s">
        <v>307</v>
      </c>
      <c r="D89" s="6" t="s">
        <v>18</v>
      </c>
      <c r="E89" s="6" t="s">
        <v>308</v>
      </c>
      <c r="F89" s="6">
        <v>2012</v>
      </c>
      <c r="G89" s="6" t="s">
        <v>309</v>
      </c>
      <c r="H89" s="6">
        <v>21</v>
      </c>
      <c r="I89" s="6" t="s">
        <v>289</v>
      </c>
      <c r="J89" s="6"/>
      <c r="K89" s="8" t="s">
        <v>310</v>
      </c>
      <c r="L89" s="8" t="s">
        <v>311</v>
      </c>
      <c r="M89" s="7" t="s">
        <v>312</v>
      </c>
      <c r="N89" s="7" t="s">
        <v>148</v>
      </c>
      <c r="O89" s="61" t="s">
        <v>313</v>
      </c>
      <c r="P89" s="7">
        <v>39.799999999999997</v>
      </c>
      <c r="Q89" s="7">
        <v>0.85</v>
      </c>
      <c r="R89" s="70">
        <f t="shared" si="1"/>
        <v>33.83</v>
      </c>
      <c r="S89" s="6"/>
    </row>
    <row r="90" spans="1:19" ht="24">
      <c r="A90" s="6">
        <v>90</v>
      </c>
      <c r="B90" s="6" t="s">
        <v>314</v>
      </c>
      <c r="C90" s="6" t="s">
        <v>315</v>
      </c>
      <c r="D90" s="6" t="s">
        <v>18</v>
      </c>
      <c r="E90" s="6" t="s">
        <v>316</v>
      </c>
      <c r="F90" s="6">
        <v>2012</v>
      </c>
      <c r="G90" s="6" t="s">
        <v>317</v>
      </c>
      <c r="H90" s="6">
        <v>17</v>
      </c>
      <c r="I90" s="6" t="s">
        <v>289</v>
      </c>
      <c r="J90" s="6" t="s">
        <v>318</v>
      </c>
      <c r="K90" s="7" t="s">
        <v>319</v>
      </c>
      <c r="L90" s="7" t="s">
        <v>320</v>
      </c>
      <c r="M90" s="7" t="s">
        <v>321</v>
      </c>
      <c r="N90" s="7" t="s">
        <v>244</v>
      </c>
      <c r="O90" s="13" t="s">
        <v>322</v>
      </c>
      <c r="P90" s="7">
        <v>23</v>
      </c>
      <c r="Q90" s="7">
        <v>0.85</v>
      </c>
      <c r="R90" s="70">
        <f t="shared" si="1"/>
        <v>19.55</v>
      </c>
      <c r="S90" s="6"/>
    </row>
    <row r="91" spans="1:19" ht="24">
      <c r="A91" s="6">
        <v>91</v>
      </c>
      <c r="B91" s="6" t="s">
        <v>323</v>
      </c>
      <c r="C91" s="6" t="s">
        <v>324</v>
      </c>
      <c r="D91" s="6" t="s">
        <v>18</v>
      </c>
      <c r="E91" s="6" t="s">
        <v>316</v>
      </c>
      <c r="F91" s="6">
        <v>2012</v>
      </c>
      <c r="G91" s="6" t="s">
        <v>317</v>
      </c>
      <c r="H91" s="6">
        <v>17</v>
      </c>
      <c r="I91" s="6" t="s">
        <v>289</v>
      </c>
      <c r="J91" s="6" t="s">
        <v>318</v>
      </c>
      <c r="K91" s="7" t="s">
        <v>325</v>
      </c>
      <c r="L91" s="7" t="s">
        <v>326</v>
      </c>
      <c r="M91" s="7" t="s">
        <v>327</v>
      </c>
      <c r="N91" s="7" t="s">
        <v>148</v>
      </c>
      <c r="O91" s="13"/>
      <c r="P91" s="7">
        <v>39.799999999999997</v>
      </c>
      <c r="Q91" s="7">
        <v>0.85</v>
      </c>
      <c r="R91" s="70">
        <f t="shared" si="1"/>
        <v>33.83</v>
      </c>
      <c r="S91" s="6"/>
    </row>
    <row r="92" spans="1:19" ht="36">
      <c r="A92" s="6">
        <v>92</v>
      </c>
      <c r="B92" s="6" t="s">
        <v>328</v>
      </c>
      <c r="C92" s="6" t="s">
        <v>329</v>
      </c>
      <c r="D92" s="6" t="s">
        <v>18</v>
      </c>
      <c r="E92" s="6" t="s">
        <v>157</v>
      </c>
      <c r="F92" s="6">
        <v>2012</v>
      </c>
      <c r="G92" s="6" t="s">
        <v>158</v>
      </c>
      <c r="H92" s="6">
        <v>54</v>
      </c>
      <c r="I92" s="6" t="s">
        <v>289</v>
      </c>
      <c r="J92" s="6" t="s">
        <v>330</v>
      </c>
      <c r="K92" s="7" t="s">
        <v>329</v>
      </c>
      <c r="L92" s="7" t="s">
        <v>331</v>
      </c>
      <c r="M92" s="7"/>
      <c r="N92" s="7" t="s">
        <v>148</v>
      </c>
      <c r="O92" s="13" t="s">
        <v>332</v>
      </c>
      <c r="P92" s="6" t="s">
        <v>48</v>
      </c>
      <c r="Q92" s="7">
        <v>0.85</v>
      </c>
      <c r="R92" s="70" t="str">
        <f>P92</f>
        <v>未定</v>
      </c>
      <c r="S92" s="6"/>
    </row>
    <row r="93" spans="1:19" ht="36">
      <c r="A93" s="6">
        <v>93</v>
      </c>
      <c r="B93" s="6" t="s">
        <v>333</v>
      </c>
      <c r="C93" s="6" t="s">
        <v>334</v>
      </c>
      <c r="D93" s="6" t="s">
        <v>18</v>
      </c>
      <c r="E93" s="6" t="s">
        <v>138</v>
      </c>
      <c r="F93" s="6">
        <v>2012</v>
      </c>
      <c r="G93" s="6" t="s">
        <v>139</v>
      </c>
      <c r="H93" s="6">
        <v>64</v>
      </c>
      <c r="I93" s="6" t="s">
        <v>289</v>
      </c>
      <c r="J93" s="6" t="s">
        <v>318</v>
      </c>
      <c r="K93" s="7" t="s">
        <v>335</v>
      </c>
      <c r="L93" s="7" t="s">
        <v>336</v>
      </c>
      <c r="M93" s="7" t="s">
        <v>337</v>
      </c>
      <c r="N93" s="7" t="s">
        <v>338</v>
      </c>
      <c r="O93" s="59" t="s">
        <v>339</v>
      </c>
      <c r="P93" s="7">
        <v>32</v>
      </c>
      <c r="Q93" s="7">
        <v>0.85</v>
      </c>
      <c r="R93" s="70">
        <f t="shared" si="1"/>
        <v>27.2</v>
      </c>
      <c r="S93" s="6"/>
    </row>
    <row r="94" spans="1:19" ht="36">
      <c r="A94" s="6">
        <v>94</v>
      </c>
      <c r="B94" s="6" t="s">
        <v>340</v>
      </c>
      <c r="C94" s="6" t="s">
        <v>341</v>
      </c>
      <c r="D94" s="6" t="s">
        <v>18</v>
      </c>
      <c r="E94" s="6" t="s">
        <v>67</v>
      </c>
      <c r="F94" s="6">
        <v>2012</v>
      </c>
      <c r="G94" s="6" t="s">
        <v>68</v>
      </c>
      <c r="H94" s="6">
        <v>61</v>
      </c>
      <c r="I94" s="6" t="s">
        <v>289</v>
      </c>
      <c r="J94" s="6" t="s">
        <v>318</v>
      </c>
      <c r="K94" s="7" t="s">
        <v>335</v>
      </c>
      <c r="L94" s="7" t="s">
        <v>336</v>
      </c>
      <c r="M94" s="7" t="s">
        <v>337</v>
      </c>
      <c r="N94" s="7" t="s">
        <v>338</v>
      </c>
      <c r="O94" s="59" t="s">
        <v>339</v>
      </c>
      <c r="P94" s="7">
        <v>32</v>
      </c>
      <c r="Q94" s="7">
        <v>0.85</v>
      </c>
      <c r="R94" s="70">
        <f t="shared" si="1"/>
        <v>27.2</v>
      </c>
      <c r="S94" s="6"/>
    </row>
    <row r="95" spans="1:19" ht="36">
      <c r="A95" s="6">
        <v>95</v>
      </c>
      <c r="B95" s="6" t="s">
        <v>340</v>
      </c>
      <c r="C95" s="6" t="s">
        <v>341</v>
      </c>
      <c r="D95" s="6" t="s">
        <v>18</v>
      </c>
      <c r="E95" s="6" t="s">
        <v>73</v>
      </c>
      <c r="F95" s="6">
        <v>2012</v>
      </c>
      <c r="G95" s="6" t="s">
        <v>74</v>
      </c>
      <c r="H95" s="6">
        <v>32</v>
      </c>
      <c r="I95" s="6" t="s">
        <v>289</v>
      </c>
      <c r="J95" s="6" t="s">
        <v>318</v>
      </c>
      <c r="K95" s="7" t="s">
        <v>335</v>
      </c>
      <c r="L95" s="7" t="s">
        <v>336</v>
      </c>
      <c r="M95" s="7" t="s">
        <v>337</v>
      </c>
      <c r="N95" s="7" t="s">
        <v>338</v>
      </c>
      <c r="O95" s="59" t="s">
        <v>339</v>
      </c>
      <c r="P95" s="7">
        <v>32</v>
      </c>
      <c r="Q95" s="7">
        <v>0.85</v>
      </c>
      <c r="R95" s="70">
        <f t="shared" si="1"/>
        <v>27.2</v>
      </c>
      <c r="S95" s="6"/>
    </row>
    <row r="96" spans="1:19" ht="24">
      <c r="A96" s="6">
        <v>96</v>
      </c>
      <c r="B96" s="6" t="s">
        <v>342</v>
      </c>
      <c r="C96" s="6" t="s">
        <v>343</v>
      </c>
      <c r="D96" s="6" t="s">
        <v>18</v>
      </c>
      <c r="E96" s="6" t="s">
        <v>302</v>
      </c>
      <c r="F96" s="6">
        <v>2012</v>
      </c>
      <c r="G96" s="6" t="s">
        <v>303</v>
      </c>
      <c r="H96" s="6">
        <v>37</v>
      </c>
      <c r="I96" s="6" t="s">
        <v>344</v>
      </c>
      <c r="J96" s="6"/>
      <c r="K96" s="6" t="s">
        <v>345</v>
      </c>
      <c r="L96" s="6" t="s">
        <v>346</v>
      </c>
      <c r="M96" s="6" t="s">
        <v>347</v>
      </c>
      <c r="N96" s="6" t="s">
        <v>135</v>
      </c>
      <c r="O96" s="59" t="s">
        <v>878</v>
      </c>
      <c r="P96" s="17">
        <v>58</v>
      </c>
      <c r="Q96" s="17">
        <v>0.85</v>
      </c>
      <c r="R96" s="70">
        <f t="shared" si="1"/>
        <v>49.3</v>
      </c>
      <c r="S96" s="6"/>
    </row>
    <row r="97" spans="1:19" ht="36">
      <c r="A97" s="6">
        <v>97</v>
      </c>
      <c r="B97" s="6" t="s">
        <v>348</v>
      </c>
      <c r="C97" s="6" t="s">
        <v>349</v>
      </c>
      <c r="D97" s="6" t="s">
        <v>18</v>
      </c>
      <c r="E97" s="6" t="s">
        <v>304</v>
      </c>
      <c r="F97" s="6">
        <v>2012</v>
      </c>
      <c r="G97" s="6" t="s">
        <v>305</v>
      </c>
      <c r="H97" s="6">
        <v>33</v>
      </c>
      <c r="I97" s="6" t="s">
        <v>344</v>
      </c>
      <c r="J97" s="6" t="s">
        <v>350</v>
      </c>
      <c r="K97" s="6" t="s">
        <v>351</v>
      </c>
      <c r="L97" s="6" t="s">
        <v>352</v>
      </c>
      <c r="M97" s="6" t="s">
        <v>353</v>
      </c>
      <c r="N97" s="6" t="s">
        <v>354</v>
      </c>
      <c r="O97" s="13" t="s">
        <v>920</v>
      </c>
      <c r="P97" s="6">
        <v>32</v>
      </c>
      <c r="Q97" s="6">
        <v>0.85</v>
      </c>
      <c r="R97" s="70">
        <f t="shared" si="1"/>
        <v>27.2</v>
      </c>
      <c r="S97" s="6"/>
    </row>
    <row r="98" spans="1:19" ht="48">
      <c r="A98" s="6">
        <v>98</v>
      </c>
      <c r="B98" s="6" t="s">
        <v>355</v>
      </c>
      <c r="C98" s="6" t="s">
        <v>356</v>
      </c>
      <c r="D98" s="6" t="s">
        <v>82</v>
      </c>
      <c r="E98" s="6" t="s">
        <v>302</v>
      </c>
      <c r="F98" s="6">
        <v>2012</v>
      </c>
      <c r="G98" s="6" t="s">
        <v>303</v>
      </c>
      <c r="H98" s="6">
        <v>37</v>
      </c>
      <c r="I98" s="6" t="s">
        <v>344</v>
      </c>
      <c r="J98" s="6" t="s">
        <v>357</v>
      </c>
      <c r="K98" s="6" t="s">
        <v>358</v>
      </c>
      <c r="L98" s="6" t="s">
        <v>359</v>
      </c>
      <c r="M98" s="6" t="s">
        <v>360</v>
      </c>
      <c r="N98" s="6" t="s">
        <v>361</v>
      </c>
      <c r="O98" s="13" t="s">
        <v>879</v>
      </c>
      <c r="P98" s="17">
        <v>32</v>
      </c>
      <c r="Q98" s="17">
        <v>0.85</v>
      </c>
      <c r="R98" s="70">
        <f t="shared" si="1"/>
        <v>27.2</v>
      </c>
      <c r="S98" s="6"/>
    </row>
    <row r="99" spans="1:19" ht="48">
      <c r="A99" s="6">
        <v>99</v>
      </c>
      <c r="B99" s="6" t="s">
        <v>362</v>
      </c>
      <c r="C99" s="6" t="s">
        <v>363</v>
      </c>
      <c r="D99" s="6" t="s">
        <v>18</v>
      </c>
      <c r="E99" s="6" t="s">
        <v>302</v>
      </c>
      <c r="F99" s="6">
        <v>2012</v>
      </c>
      <c r="G99" s="6" t="s">
        <v>303</v>
      </c>
      <c r="H99" s="6">
        <v>37</v>
      </c>
      <c r="I99" s="6" t="s">
        <v>344</v>
      </c>
      <c r="J99" s="6" t="s">
        <v>364</v>
      </c>
      <c r="K99" s="6" t="s">
        <v>365</v>
      </c>
      <c r="L99" s="6" t="s">
        <v>366</v>
      </c>
      <c r="M99" s="6" t="s">
        <v>183</v>
      </c>
      <c r="N99" s="6" t="s">
        <v>367</v>
      </c>
      <c r="O99" s="59" t="s">
        <v>880</v>
      </c>
      <c r="P99" s="17">
        <v>36</v>
      </c>
      <c r="Q99" s="17">
        <v>0.85</v>
      </c>
      <c r="R99" s="70">
        <f t="shared" si="1"/>
        <v>30.599999999999998</v>
      </c>
      <c r="S99" s="6"/>
    </row>
    <row r="100" spans="1:19" ht="36">
      <c r="A100" s="6">
        <v>100</v>
      </c>
      <c r="B100" s="6" t="s">
        <v>368</v>
      </c>
      <c r="C100" s="6" t="s">
        <v>305</v>
      </c>
      <c r="D100" s="6" t="s">
        <v>18</v>
      </c>
      <c r="E100" s="6" t="s">
        <v>67</v>
      </c>
      <c r="F100" s="6">
        <v>2012</v>
      </c>
      <c r="G100" s="6" t="s">
        <v>68</v>
      </c>
      <c r="H100" s="6">
        <v>61</v>
      </c>
      <c r="I100" s="6" t="s">
        <v>344</v>
      </c>
      <c r="J100" s="6" t="s">
        <v>369</v>
      </c>
      <c r="K100" s="6" t="s">
        <v>370</v>
      </c>
      <c r="L100" s="6" t="s">
        <v>371</v>
      </c>
      <c r="M100" s="6" t="s">
        <v>360</v>
      </c>
      <c r="N100" s="6" t="s">
        <v>228</v>
      </c>
      <c r="O100" s="13" t="s">
        <v>881</v>
      </c>
      <c r="P100" s="6">
        <v>30</v>
      </c>
      <c r="Q100" s="6">
        <v>0.85</v>
      </c>
      <c r="R100" s="70">
        <f t="shared" si="1"/>
        <v>25.5</v>
      </c>
      <c r="S100" s="6"/>
    </row>
    <row r="101" spans="1:19" ht="36">
      <c r="A101" s="6">
        <v>101</v>
      </c>
      <c r="B101" s="6" t="s">
        <v>368</v>
      </c>
      <c r="C101" s="6" t="s">
        <v>305</v>
      </c>
      <c r="D101" s="6" t="s">
        <v>18</v>
      </c>
      <c r="E101" s="6" t="s">
        <v>73</v>
      </c>
      <c r="F101" s="6">
        <v>2012</v>
      </c>
      <c r="G101" s="6" t="s">
        <v>74</v>
      </c>
      <c r="H101" s="6">
        <v>32</v>
      </c>
      <c r="I101" s="6" t="s">
        <v>344</v>
      </c>
      <c r="J101" s="6" t="s">
        <v>369</v>
      </c>
      <c r="K101" s="6" t="s">
        <v>370</v>
      </c>
      <c r="L101" s="6" t="s">
        <v>371</v>
      </c>
      <c r="M101" s="6" t="s">
        <v>360</v>
      </c>
      <c r="N101" s="6" t="s">
        <v>228</v>
      </c>
      <c r="O101" s="13" t="s">
        <v>881</v>
      </c>
      <c r="P101" s="6">
        <v>30</v>
      </c>
      <c r="Q101" s="6">
        <v>0.85</v>
      </c>
      <c r="R101" s="70">
        <f t="shared" si="1"/>
        <v>25.5</v>
      </c>
      <c r="S101" s="6"/>
    </row>
    <row r="102" spans="1:19" ht="24">
      <c r="A102" s="6">
        <v>102</v>
      </c>
      <c r="B102" s="6" t="s">
        <v>372</v>
      </c>
      <c r="C102" s="6" t="s">
        <v>373</v>
      </c>
      <c r="D102" s="6" t="s">
        <v>82</v>
      </c>
      <c r="E102" s="6" t="s">
        <v>304</v>
      </c>
      <c r="F102" s="6">
        <v>2012</v>
      </c>
      <c r="G102" s="6" t="s">
        <v>305</v>
      </c>
      <c r="H102" s="6">
        <v>33</v>
      </c>
      <c r="I102" s="6" t="s">
        <v>344</v>
      </c>
      <c r="J102" s="6" t="s">
        <v>369</v>
      </c>
      <c r="K102" s="18" t="s">
        <v>374</v>
      </c>
      <c r="L102" s="6" t="s">
        <v>375</v>
      </c>
      <c r="M102" s="6" t="s">
        <v>167</v>
      </c>
      <c r="N102" s="18" t="s">
        <v>376</v>
      </c>
      <c r="O102" s="13" t="s">
        <v>919</v>
      </c>
      <c r="P102" s="6">
        <v>45</v>
      </c>
      <c r="Q102" s="6" t="s">
        <v>932</v>
      </c>
      <c r="R102" s="70">
        <f>P102</f>
        <v>45</v>
      </c>
      <c r="S102" s="6"/>
    </row>
    <row r="103" spans="1:19" ht="24">
      <c r="A103" s="6">
        <v>103</v>
      </c>
      <c r="B103" s="6" t="s">
        <v>377</v>
      </c>
      <c r="C103" s="6" t="s">
        <v>378</v>
      </c>
      <c r="D103" s="6" t="s">
        <v>18</v>
      </c>
      <c r="E103" s="6" t="s">
        <v>304</v>
      </c>
      <c r="F103" s="6">
        <v>2012</v>
      </c>
      <c r="G103" s="6" t="s">
        <v>305</v>
      </c>
      <c r="H103" s="6">
        <v>33</v>
      </c>
      <c r="I103" s="6" t="s">
        <v>344</v>
      </c>
      <c r="J103" s="6" t="s">
        <v>369</v>
      </c>
      <c r="K103" s="6" t="s">
        <v>379</v>
      </c>
      <c r="L103" s="6" t="s">
        <v>380</v>
      </c>
      <c r="M103" s="6" t="s">
        <v>46</v>
      </c>
      <c r="N103" s="6" t="s">
        <v>354</v>
      </c>
      <c r="O103" s="13" t="s">
        <v>918</v>
      </c>
      <c r="P103" s="6">
        <v>29</v>
      </c>
      <c r="Q103" s="6">
        <v>0.85</v>
      </c>
      <c r="R103" s="70">
        <f t="shared" si="1"/>
        <v>24.65</v>
      </c>
      <c r="S103" s="6"/>
    </row>
    <row r="104" spans="1:19" ht="24">
      <c r="A104" s="6">
        <v>104</v>
      </c>
      <c r="B104" s="6" t="s">
        <v>381</v>
      </c>
      <c r="C104" s="6" t="s">
        <v>382</v>
      </c>
      <c r="D104" s="6" t="s">
        <v>32</v>
      </c>
      <c r="E104" s="6" t="s">
        <v>33</v>
      </c>
      <c r="F104" s="6">
        <v>2012</v>
      </c>
      <c r="G104" s="6" t="s">
        <v>34</v>
      </c>
      <c r="H104" s="6">
        <v>36</v>
      </c>
      <c r="I104" s="6" t="s">
        <v>344</v>
      </c>
      <c r="J104" s="6" t="s">
        <v>383</v>
      </c>
      <c r="K104" s="6" t="s">
        <v>384</v>
      </c>
      <c r="L104" s="6" t="s">
        <v>385</v>
      </c>
      <c r="M104" s="6" t="s">
        <v>46</v>
      </c>
      <c r="N104" s="6" t="s">
        <v>228</v>
      </c>
      <c r="O104" s="13" t="s">
        <v>917</v>
      </c>
      <c r="P104" s="6">
        <v>26</v>
      </c>
      <c r="Q104" s="6">
        <v>0.85</v>
      </c>
      <c r="R104" s="70">
        <f t="shared" si="1"/>
        <v>22.099999999999998</v>
      </c>
      <c r="S104" s="6"/>
    </row>
    <row r="105" spans="1:19" ht="36">
      <c r="A105" s="6">
        <v>105</v>
      </c>
      <c r="B105" s="6" t="s">
        <v>386</v>
      </c>
      <c r="C105" s="6" t="s">
        <v>382</v>
      </c>
      <c r="D105" s="6" t="s">
        <v>32</v>
      </c>
      <c r="E105" s="6" t="s">
        <v>19</v>
      </c>
      <c r="F105" s="6">
        <v>2012</v>
      </c>
      <c r="G105" s="6" t="s">
        <v>20</v>
      </c>
      <c r="H105" s="6">
        <v>553</v>
      </c>
      <c r="I105" s="6" t="s">
        <v>344</v>
      </c>
      <c r="J105" s="6" t="s">
        <v>350</v>
      </c>
      <c r="K105" s="6" t="s">
        <v>384</v>
      </c>
      <c r="L105" s="6" t="s">
        <v>385</v>
      </c>
      <c r="M105" s="6" t="s">
        <v>46</v>
      </c>
      <c r="N105" s="6" t="s">
        <v>228</v>
      </c>
      <c r="O105" s="13" t="s">
        <v>917</v>
      </c>
      <c r="P105" s="6">
        <v>26</v>
      </c>
      <c r="Q105" s="6">
        <v>0.85</v>
      </c>
      <c r="R105" s="70">
        <f t="shared" si="1"/>
        <v>22.099999999999998</v>
      </c>
      <c r="S105" s="6"/>
    </row>
    <row r="106" spans="1:19" ht="24">
      <c r="A106" s="6">
        <v>106</v>
      </c>
      <c r="B106" s="6" t="s">
        <v>387</v>
      </c>
      <c r="C106" s="6" t="s">
        <v>388</v>
      </c>
      <c r="D106" s="6" t="s">
        <v>18</v>
      </c>
      <c r="E106" s="6" t="s">
        <v>302</v>
      </c>
      <c r="F106" s="6">
        <v>2012</v>
      </c>
      <c r="G106" s="6" t="s">
        <v>303</v>
      </c>
      <c r="H106" s="6">
        <v>37</v>
      </c>
      <c r="I106" s="6" t="s">
        <v>344</v>
      </c>
      <c r="J106" s="6" t="s">
        <v>389</v>
      </c>
      <c r="K106" s="6" t="s">
        <v>390</v>
      </c>
      <c r="L106" s="6" t="s">
        <v>391</v>
      </c>
      <c r="M106" s="6" t="s">
        <v>392</v>
      </c>
      <c r="N106" s="6" t="s">
        <v>228</v>
      </c>
      <c r="O106" s="59" t="s">
        <v>882</v>
      </c>
      <c r="P106" s="17">
        <v>44.5</v>
      </c>
      <c r="Q106" s="17">
        <v>0.85</v>
      </c>
      <c r="R106" s="70">
        <f t="shared" si="1"/>
        <v>37.824999999999996</v>
      </c>
      <c r="S106" s="6"/>
    </row>
    <row r="107" spans="1:19" ht="36">
      <c r="A107" s="6">
        <v>107</v>
      </c>
      <c r="B107" s="6" t="s">
        <v>393</v>
      </c>
      <c r="C107" s="6" t="s">
        <v>394</v>
      </c>
      <c r="D107" s="6" t="s">
        <v>18</v>
      </c>
      <c r="E107" s="6" t="s">
        <v>304</v>
      </c>
      <c r="F107" s="6">
        <v>2012</v>
      </c>
      <c r="G107" s="6" t="s">
        <v>305</v>
      </c>
      <c r="H107" s="6">
        <v>33</v>
      </c>
      <c r="I107" s="6" t="s">
        <v>344</v>
      </c>
      <c r="J107" s="6" t="s">
        <v>357</v>
      </c>
      <c r="K107" s="6" t="s">
        <v>395</v>
      </c>
      <c r="L107" s="6" t="s">
        <v>396</v>
      </c>
      <c r="M107" s="19" t="s">
        <v>55</v>
      </c>
      <c r="N107" s="6" t="s">
        <v>228</v>
      </c>
      <c r="O107" s="13" t="s">
        <v>916</v>
      </c>
      <c r="P107" s="6">
        <v>44.5</v>
      </c>
      <c r="Q107" s="6">
        <v>0.85</v>
      </c>
      <c r="R107" s="70">
        <f t="shared" si="1"/>
        <v>37.824999999999996</v>
      </c>
      <c r="S107" s="6"/>
    </row>
    <row r="108" spans="1:19" ht="36">
      <c r="A108" s="6">
        <v>108</v>
      </c>
      <c r="B108" s="6" t="s">
        <v>397</v>
      </c>
      <c r="C108" s="6" t="s">
        <v>398</v>
      </c>
      <c r="D108" s="6" t="s">
        <v>18</v>
      </c>
      <c r="E108" s="6" t="s">
        <v>113</v>
      </c>
      <c r="F108" s="6">
        <v>2012</v>
      </c>
      <c r="G108" s="6" t="s">
        <v>114</v>
      </c>
      <c r="H108" s="6">
        <v>167</v>
      </c>
      <c r="I108" s="6" t="s">
        <v>399</v>
      </c>
      <c r="J108" s="6" t="s">
        <v>400</v>
      </c>
      <c r="K108" s="7" t="s">
        <v>398</v>
      </c>
      <c r="L108" s="7" t="s">
        <v>401</v>
      </c>
      <c r="M108" s="20">
        <v>38749</v>
      </c>
      <c r="N108" s="7" t="s">
        <v>148</v>
      </c>
      <c r="O108" s="13" t="s">
        <v>915</v>
      </c>
      <c r="P108" s="7">
        <v>38.4</v>
      </c>
      <c r="Q108" s="7">
        <v>0.85</v>
      </c>
      <c r="R108" s="70">
        <f t="shared" si="1"/>
        <v>32.64</v>
      </c>
      <c r="S108" s="7"/>
    </row>
    <row r="109" spans="1:19" ht="48">
      <c r="A109" s="6">
        <v>109</v>
      </c>
      <c r="B109" s="6" t="s">
        <v>402</v>
      </c>
      <c r="C109" s="6" t="s">
        <v>403</v>
      </c>
      <c r="D109" s="6" t="s">
        <v>18</v>
      </c>
      <c r="E109" s="6" t="s">
        <v>138</v>
      </c>
      <c r="F109" s="6">
        <v>2012</v>
      </c>
      <c r="G109" s="6" t="s">
        <v>139</v>
      </c>
      <c r="H109" s="6">
        <v>64</v>
      </c>
      <c r="I109" s="6" t="s">
        <v>399</v>
      </c>
      <c r="J109" s="6" t="s">
        <v>404</v>
      </c>
      <c r="K109" s="7" t="s">
        <v>405</v>
      </c>
      <c r="L109" s="7" t="s">
        <v>406</v>
      </c>
      <c r="M109" s="7" t="s">
        <v>407</v>
      </c>
      <c r="N109" s="7" t="s">
        <v>408</v>
      </c>
      <c r="O109" s="12" t="s">
        <v>913</v>
      </c>
      <c r="P109" s="8">
        <v>80</v>
      </c>
      <c r="Q109" s="8" t="s">
        <v>932</v>
      </c>
      <c r="R109" s="70">
        <f>P109</f>
        <v>80</v>
      </c>
      <c r="S109" s="7"/>
    </row>
    <row r="110" spans="1:19" ht="24">
      <c r="A110" s="6">
        <v>110</v>
      </c>
      <c r="B110" s="6" t="s">
        <v>409</v>
      </c>
      <c r="C110" s="6" t="s">
        <v>410</v>
      </c>
      <c r="D110" s="6" t="s">
        <v>32</v>
      </c>
      <c r="E110" s="6" t="s">
        <v>138</v>
      </c>
      <c r="F110" s="6">
        <v>2012</v>
      </c>
      <c r="G110" s="6" t="s">
        <v>139</v>
      </c>
      <c r="H110" s="6">
        <v>64</v>
      </c>
      <c r="I110" s="6" t="s">
        <v>399</v>
      </c>
      <c r="J110" s="6" t="s">
        <v>411</v>
      </c>
      <c r="K110" s="7" t="s">
        <v>410</v>
      </c>
      <c r="L110" s="7" t="s">
        <v>412</v>
      </c>
      <c r="M110" s="7" t="s">
        <v>413</v>
      </c>
      <c r="N110" s="7" t="s">
        <v>148</v>
      </c>
      <c r="O110" s="13" t="s">
        <v>914</v>
      </c>
      <c r="P110" s="7">
        <v>36.5</v>
      </c>
      <c r="Q110" s="7">
        <v>0.85</v>
      </c>
      <c r="R110" s="70">
        <f t="shared" si="1"/>
        <v>31.024999999999999</v>
      </c>
      <c r="S110" s="7"/>
    </row>
    <row r="111" spans="1:19" ht="48">
      <c r="A111" s="6">
        <v>111</v>
      </c>
      <c r="B111" s="6" t="s">
        <v>414</v>
      </c>
      <c r="C111" s="6" t="s">
        <v>415</v>
      </c>
      <c r="D111" s="6" t="s">
        <v>18</v>
      </c>
      <c r="E111" s="6" t="s">
        <v>113</v>
      </c>
      <c r="F111" s="6">
        <v>2012</v>
      </c>
      <c r="G111" s="6" t="s">
        <v>114</v>
      </c>
      <c r="H111" s="6">
        <v>167</v>
      </c>
      <c r="I111" s="6" t="s">
        <v>399</v>
      </c>
      <c r="J111" s="6" t="s">
        <v>400</v>
      </c>
      <c r="K111" s="7" t="s">
        <v>415</v>
      </c>
      <c r="L111" s="7" t="s">
        <v>416</v>
      </c>
      <c r="M111" s="21">
        <v>41365</v>
      </c>
      <c r="N111" s="7" t="s">
        <v>417</v>
      </c>
      <c r="O111" s="62" t="s">
        <v>418</v>
      </c>
      <c r="P111" s="8">
        <v>42.6</v>
      </c>
      <c r="Q111" s="8">
        <v>0.85</v>
      </c>
      <c r="R111" s="70">
        <f t="shared" si="1"/>
        <v>36.21</v>
      </c>
      <c r="S111" s="7"/>
    </row>
    <row r="112" spans="1:19" ht="36">
      <c r="A112" s="6">
        <v>112</v>
      </c>
      <c r="B112" s="6" t="s">
        <v>419</v>
      </c>
      <c r="C112" s="6" t="s">
        <v>420</v>
      </c>
      <c r="D112" s="6" t="s">
        <v>18</v>
      </c>
      <c r="E112" s="6" t="s">
        <v>113</v>
      </c>
      <c r="F112" s="6">
        <v>2012</v>
      </c>
      <c r="G112" s="6" t="s">
        <v>114</v>
      </c>
      <c r="H112" s="6">
        <v>167</v>
      </c>
      <c r="I112" s="6" t="s">
        <v>399</v>
      </c>
      <c r="J112" s="6" t="s">
        <v>400</v>
      </c>
      <c r="K112" s="7" t="s">
        <v>420</v>
      </c>
      <c r="L112" s="22" t="s">
        <v>421</v>
      </c>
      <c r="M112" s="23">
        <v>40026</v>
      </c>
      <c r="N112" s="24" t="s">
        <v>422</v>
      </c>
      <c r="O112" s="12" t="s">
        <v>423</v>
      </c>
      <c r="P112" s="22">
        <v>36</v>
      </c>
      <c r="Q112" s="22">
        <v>0.85</v>
      </c>
      <c r="R112" s="70">
        <f t="shared" si="1"/>
        <v>30.599999999999998</v>
      </c>
      <c r="S112" s="7"/>
    </row>
    <row r="113" spans="1:19" ht="24">
      <c r="A113" s="6">
        <v>113</v>
      </c>
      <c r="B113" s="6" t="s">
        <v>424</v>
      </c>
      <c r="C113" s="6" t="s">
        <v>425</v>
      </c>
      <c r="D113" s="6" t="s">
        <v>18</v>
      </c>
      <c r="E113" s="6" t="s">
        <v>138</v>
      </c>
      <c r="F113" s="6">
        <v>2012</v>
      </c>
      <c r="G113" s="6" t="s">
        <v>139</v>
      </c>
      <c r="H113" s="6">
        <v>64</v>
      </c>
      <c r="I113" s="6" t="s">
        <v>399</v>
      </c>
      <c r="J113" s="6" t="s">
        <v>404</v>
      </c>
      <c r="K113" s="7" t="s">
        <v>425</v>
      </c>
      <c r="L113" s="7" t="s">
        <v>426</v>
      </c>
      <c r="M113" s="10" t="s">
        <v>427</v>
      </c>
      <c r="N113" s="7" t="s">
        <v>96</v>
      </c>
      <c r="O113" s="13" t="s">
        <v>428</v>
      </c>
      <c r="P113" s="8">
        <v>35</v>
      </c>
      <c r="Q113" s="8">
        <v>0.85</v>
      </c>
      <c r="R113" s="70">
        <f t="shared" si="1"/>
        <v>29.75</v>
      </c>
      <c r="S113" s="7"/>
    </row>
    <row r="114" spans="1:19" ht="24">
      <c r="A114" s="6">
        <v>114</v>
      </c>
      <c r="B114" s="6" t="s">
        <v>429</v>
      </c>
      <c r="C114" s="6" t="s">
        <v>430</v>
      </c>
      <c r="D114" s="6" t="s">
        <v>82</v>
      </c>
      <c r="E114" s="6" t="s">
        <v>138</v>
      </c>
      <c r="F114" s="6">
        <v>2012</v>
      </c>
      <c r="G114" s="6" t="s">
        <v>139</v>
      </c>
      <c r="H114" s="6">
        <v>64</v>
      </c>
      <c r="I114" s="6" t="s">
        <v>399</v>
      </c>
      <c r="J114" s="6" t="s">
        <v>400</v>
      </c>
      <c r="K114" s="7" t="s">
        <v>430</v>
      </c>
      <c r="L114" s="7" t="s">
        <v>431</v>
      </c>
      <c r="M114" s="10" t="s">
        <v>432</v>
      </c>
      <c r="N114" s="26" t="s">
        <v>433</v>
      </c>
      <c r="O114" s="62" t="s">
        <v>434</v>
      </c>
      <c r="P114" s="27">
        <v>24</v>
      </c>
      <c r="Q114" s="27">
        <v>0.85</v>
      </c>
      <c r="R114" s="70">
        <f t="shared" si="1"/>
        <v>20.399999999999999</v>
      </c>
      <c r="S114" s="7"/>
    </row>
    <row r="115" spans="1:19" ht="36">
      <c r="A115" s="6">
        <v>115</v>
      </c>
      <c r="B115" s="6" t="s">
        <v>435</v>
      </c>
      <c r="C115" s="6" t="s">
        <v>436</v>
      </c>
      <c r="D115" s="6" t="s">
        <v>18</v>
      </c>
      <c r="E115" s="6" t="s">
        <v>113</v>
      </c>
      <c r="F115" s="6">
        <v>2012</v>
      </c>
      <c r="G115" s="6" t="s">
        <v>114</v>
      </c>
      <c r="H115" s="6">
        <v>167</v>
      </c>
      <c r="I115" s="6" t="s">
        <v>399</v>
      </c>
      <c r="J115" s="6" t="s">
        <v>400</v>
      </c>
      <c r="K115" s="7" t="s">
        <v>437</v>
      </c>
      <c r="L115" s="7" t="s">
        <v>438</v>
      </c>
      <c r="M115" s="15">
        <v>39814</v>
      </c>
      <c r="N115" s="7" t="s">
        <v>354</v>
      </c>
      <c r="O115" s="57" t="s">
        <v>439</v>
      </c>
      <c r="P115" s="7">
        <v>33</v>
      </c>
      <c r="Q115" s="7">
        <v>0.85</v>
      </c>
      <c r="R115" s="70">
        <f t="shared" si="1"/>
        <v>28.05</v>
      </c>
      <c r="S115" s="7"/>
    </row>
    <row r="116" spans="1:19" ht="72.75">
      <c r="A116" s="6">
        <v>116</v>
      </c>
      <c r="B116" s="6" t="s">
        <v>440</v>
      </c>
      <c r="C116" s="6" t="s">
        <v>441</v>
      </c>
      <c r="D116" s="6" t="s">
        <v>18</v>
      </c>
      <c r="E116" s="6" t="s">
        <v>19</v>
      </c>
      <c r="F116" s="6">
        <v>2012</v>
      </c>
      <c r="G116" s="6" t="s">
        <v>20</v>
      </c>
      <c r="H116" s="6">
        <v>553</v>
      </c>
      <c r="I116" s="6" t="s">
        <v>399</v>
      </c>
      <c r="J116" s="6" t="s">
        <v>400</v>
      </c>
      <c r="K116" s="9" t="s">
        <v>442</v>
      </c>
      <c r="L116" s="9" t="s">
        <v>443</v>
      </c>
      <c r="M116" s="9" t="s">
        <v>444</v>
      </c>
      <c r="N116" s="9" t="s">
        <v>148</v>
      </c>
      <c r="O116" s="12" t="s">
        <v>445</v>
      </c>
      <c r="P116" s="9">
        <v>30</v>
      </c>
      <c r="Q116" s="9">
        <v>0.85</v>
      </c>
      <c r="R116" s="70">
        <f t="shared" si="1"/>
        <v>25.5</v>
      </c>
      <c r="S116" s="7"/>
    </row>
    <row r="117" spans="1:19" ht="72.75">
      <c r="A117" s="6">
        <v>117</v>
      </c>
      <c r="B117" s="6" t="s">
        <v>440</v>
      </c>
      <c r="C117" s="6" t="s">
        <v>441</v>
      </c>
      <c r="D117" s="6" t="s">
        <v>18</v>
      </c>
      <c r="E117" s="6" t="s">
        <v>27</v>
      </c>
      <c r="F117" s="6">
        <v>2012</v>
      </c>
      <c r="G117" s="6" t="s">
        <v>28</v>
      </c>
      <c r="H117" s="6">
        <v>165</v>
      </c>
      <c r="I117" s="6" t="s">
        <v>399</v>
      </c>
      <c r="J117" s="6" t="s">
        <v>400</v>
      </c>
      <c r="K117" s="9" t="s">
        <v>442</v>
      </c>
      <c r="L117" s="9" t="s">
        <v>443</v>
      </c>
      <c r="M117" s="9" t="s">
        <v>444</v>
      </c>
      <c r="N117" s="9" t="s">
        <v>148</v>
      </c>
      <c r="O117" s="12" t="s">
        <v>445</v>
      </c>
      <c r="P117" s="9">
        <v>30</v>
      </c>
      <c r="Q117" s="9">
        <v>0.85</v>
      </c>
      <c r="R117" s="70">
        <f t="shared" si="1"/>
        <v>25.5</v>
      </c>
      <c r="S117" s="7"/>
    </row>
    <row r="118" spans="1:19" ht="36">
      <c r="A118" s="6">
        <v>118</v>
      </c>
      <c r="B118" s="6" t="s">
        <v>446</v>
      </c>
      <c r="C118" s="6" t="s">
        <v>447</v>
      </c>
      <c r="D118" s="6" t="s">
        <v>18</v>
      </c>
      <c r="E118" s="6" t="s">
        <v>138</v>
      </c>
      <c r="F118" s="6">
        <v>2012</v>
      </c>
      <c r="G118" s="6" t="s">
        <v>139</v>
      </c>
      <c r="H118" s="6">
        <v>64</v>
      </c>
      <c r="I118" s="6" t="s">
        <v>399</v>
      </c>
      <c r="J118" s="6"/>
      <c r="K118" s="7" t="s">
        <v>448</v>
      </c>
      <c r="L118" s="7" t="s">
        <v>449</v>
      </c>
      <c r="M118" s="7" t="s">
        <v>95</v>
      </c>
      <c r="N118" s="7" t="s">
        <v>338</v>
      </c>
      <c r="O118" s="13" t="s">
        <v>911</v>
      </c>
      <c r="P118" s="7">
        <v>43</v>
      </c>
      <c r="Q118" s="7">
        <v>0.85</v>
      </c>
      <c r="R118" s="70">
        <f t="shared" si="1"/>
        <v>36.549999999999997</v>
      </c>
      <c r="S118" s="7"/>
    </row>
    <row r="119" spans="1:19" ht="36">
      <c r="A119" s="6">
        <v>119</v>
      </c>
      <c r="B119" s="6" t="s">
        <v>450</v>
      </c>
      <c r="C119" s="6" t="s">
        <v>451</v>
      </c>
      <c r="D119" s="6" t="s">
        <v>32</v>
      </c>
      <c r="E119" s="6" t="s">
        <v>113</v>
      </c>
      <c r="F119" s="6">
        <v>2012</v>
      </c>
      <c r="G119" s="6" t="s">
        <v>114</v>
      </c>
      <c r="H119" s="6">
        <v>167</v>
      </c>
      <c r="I119" s="6" t="s">
        <v>399</v>
      </c>
      <c r="J119" s="6" t="s">
        <v>411</v>
      </c>
      <c r="K119" s="7" t="s">
        <v>452</v>
      </c>
      <c r="L119" s="7" t="s">
        <v>453</v>
      </c>
      <c r="M119" s="7" t="s">
        <v>55</v>
      </c>
      <c r="N119" s="7" t="s">
        <v>354</v>
      </c>
      <c r="O119" s="13" t="s">
        <v>912</v>
      </c>
      <c r="P119" s="7">
        <v>47</v>
      </c>
      <c r="Q119" s="7">
        <v>0.85</v>
      </c>
      <c r="R119" s="70">
        <f t="shared" si="1"/>
        <v>39.949999999999996</v>
      </c>
      <c r="S119" s="7"/>
    </row>
    <row r="120" spans="1:19" ht="84">
      <c r="A120" s="6">
        <v>120</v>
      </c>
      <c r="B120" s="6" t="s">
        <v>454</v>
      </c>
      <c r="C120" s="6" t="s">
        <v>455</v>
      </c>
      <c r="D120" s="6" t="s">
        <v>18</v>
      </c>
      <c r="E120" s="6" t="s">
        <v>138</v>
      </c>
      <c r="F120" s="6">
        <v>2012</v>
      </c>
      <c r="G120" s="6" t="s">
        <v>139</v>
      </c>
      <c r="H120" s="6">
        <v>64</v>
      </c>
      <c r="I120" s="6" t="s">
        <v>399</v>
      </c>
      <c r="J120" s="6"/>
      <c r="K120" s="7" t="s">
        <v>456</v>
      </c>
      <c r="L120" s="7" t="s">
        <v>457</v>
      </c>
      <c r="M120" s="10" t="s">
        <v>458</v>
      </c>
      <c r="N120" s="7" t="s">
        <v>459</v>
      </c>
      <c r="O120" s="13" t="s">
        <v>460</v>
      </c>
      <c r="P120" s="8">
        <v>28</v>
      </c>
      <c r="Q120" s="8">
        <v>0.85</v>
      </c>
      <c r="R120" s="70">
        <f t="shared" si="1"/>
        <v>23.8</v>
      </c>
      <c r="S120" s="7"/>
    </row>
    <row r="121" spans="1:19" ht="24">
      <c r="A121" s="6">
        <v>121</v>
      </c>
      <c r="B121" s="6" t="s">
        <v>461</v>
      </c>
      <c r="C121" s="6" t="s">
        <v>462</v>
      </c>
      <c r="D121" s="6" t="s">
        <v>18</v>
      </c>
      <c r="E121" s="6" t="s">
        <v>138</v>
      </c>
      <c r="F121" s="6">
        <v>2012</v>
      </c>
      <c r="G121" s="6" t="s">
        <v>139</v>
      </c>
      <c r="H121" s="6">
        <v>64</v>
      </c>
      <c r="I121" s="6" t="s">
        <v>399</v>
      </c>
      <c r="J121" s="6" t="s">
        <v>404</v>
      </c>
      <c r="K121" s="7" t="s">
        <v>463</v>
      </c>
      <c r="L121" s="18" t="s">
        <v>464</v>
      </c>
      <c r="M121" s="10" t="s">
        <v>465</v>
      </c>
      <c r="N121" s="7" t="s">
        <v>244</v>
      </c>
      <c r="O121" s="60" t="s">
        <v>466</v>
      </c>
      <c r="P121" s="8">
        <v>38</v>
      </c>
      <c r="Q121" s="8">
        <v>0.85</v>
      </c>
      <c r="R121" s="70">
        <f t="shared" si="1"/>
        <v>32.299999999999997</v>
      </c>
      <c r="S121" s="7"/>
    </row>
    <row r="122" spans="1:19" ht="96">
      <c r="A122" s="6">
        <v>122</v>
      </c>
      <c r="B122" s="6" t="s">
        <v>467</v>
      </c>
      <c r="C122" s="6" t="s">
        <v>468</v>
      </c>
      <c r="D122" s="6" t="s">
        <v>18</v>
      </c>
      <c r="E122" s="6" t="s">
        <v>67</v>
      </c>
      <c r="F122" s="6">
        <v>2012</v>
      </c>
      <c r="G122" s="6" t="s">
        <v>68</v>
      </c>
      <c r="H122" s="6">
        <v>61</v>
      </c>
      <c r="I122" s="6" t="s">
        <v>399</v>
      </c>
      <c r="J122" s="6" t="s">
        <v>404</v>
      </c>
      <c r="K122" s="7" t="s">
        <v>469</v>
      </c>
      <c r="L122" s="7" t="s">
        <v>470</v>
      </c>
      <c r="M122" s="10" t="s">
        <v>471</v>
      </c>
      <c r="N122" s="7" t="s">
        <v>472</v>
      </c>
      <c r="O122" s="13" t="s">
        <v>473</v>
      </c>
      <c r="P122" s="8">
        <v>45</v>
      </c>
      <c r="Q122" s="8">
        <v>0.85</v>
      </c>
      <c r="R122" s="70">
        <f t="shared" si="1"/>
        <v>38.25</v>
      </c>
      <c r="S122" s="7"/>
    </row>
    <row r="123" spans="1:19" ht="96">
      <c r="A123" s="6">
        <v>123</v>
      </c>
      <c r="B123" s="6" t="s">
        <v>467</v>
      </c>
      <c r="C123" s="6" t="s">
        <v>468</v>
      </c>
      <c r="D123" s="6" t="s">
        <v>18</v>
      </c>
      <c r="E123" s="6" t="s">
        <v>73</v>
      </c>
      <c r="F123" s="6">
        <v>2012</v>
      </c>
      <c r="G123" s="6" t="s">
        <v>74</v>
      </c>
      <c r="H123" s="6">
        <v>32</v>
      </c>
      <c r="I123" s="6" t="s">
        <v>399</v>
      </c>
      <c r="J123" s="6" t="s">
        <v>404</v>
      </c>
      <c r="K123" s="7" t="s">
        <v>469</v>
      </c>
      <c r="L123" s="7" t="s">
        <v>470</v>
      </c>
      <c r="M123" s="10" t="s">
        <v>471</v>
      </c>
      <c r="N123" s="7" t="s">
        <v>472</v>
      </c>
      <c r="O123" s="13" t="s">
        <v>473</v>
      </c>
      <c r="P123" s="8">
        <v>45</v>
      </c>
      <c r="Q123" s="8">
        <v>0.85</v>
      </c>
      <c r="R123" s="70">
        <f t="shared" si="1"/>
        <v>38.25</v>
      </c>
      <c r="S123" s="7"/>
    </row>
    <row r="124" spans="1:19" ht="24">
      <c r="A124" s="6">
        <v>124</v>
      </c>
      <c r="B124" s="6" t="s">
        <v>474</v>
      </c>
      <c r="C124" s="6" t="s">
        <v>475</v>
      </c>
      <c r="D124" s="6" t="s">
        <v>18</v>
      </c>
      <c r="E124" s="6" t="s">
        <v>33</v>
      </c>
      <c r="F124" s="6">
        <v>2012</v>
      </c>
      <c r="G124" s="6" t="s">
        <v>34</v>
      </c>
      <c r="H124" s="6">
        <v>36</v>
      </c>
      <c r="I124" s="6" t="s">
        <v>399</v>
      </c>
      <c r="J124" s="6" t="s">
        <v>404</v>
      </c>
      <c r="K124" s="7" t="s">
        <v>476</v>
      </c>
      <c r="L124" s="7" t="s">
        <v>477</v>
      </c>
      <c r="M124" s="10" t="s">
        <v>478</v>
      </c>
      <c r="N124" s="7" t="s">
        <v>472</v>
      </c>
      <c r="O124" s="13" t="s">
        <v>479</v>
      </c>
      <c r="P124" s="8">
        <v>45</v>
      </c>
      <c r="Q124" s="8">
        <v>0.85</v>
      </c>
      <c r="R124" s="70">
        <f t="shared" si="1"/>
        <v>38.25</v>
      </c>
      <c r="S124" s="7"/>
    </row>
    <row r="125" spans="1:19" ht="36">
      <c r="A125" s="6">
        <v>126</v>
      </c>
      <c r="B125" s="6" t="s">
        <v>480</v>
      </c>
      <c r="C125" s="6" t="s">
        <v>481</v>
      </c>
      <c r="D125" s="6" t="s">
        <v>18</v>
      </c>
      <c r="E125" s="6" t="s">
        <v>113</v>
      </c>
      <c r="F125" s="6">
        <v>2012</v>
      </c>
      <c r="G125" s="6" t="s">
        <v>114</v>
      </c>
      <c r="H125" s="6">
        <v>167</v>
      </c>
      <c r="I125" s="6" t="s">
        <v>399</v>
      </c>
      <c r="J125" s="6" t="s">
        <v>400</v>
      </c>
      <c r="K125" s="7" t="s">
        <v>482</v>
      </c>
      <c r="L125" s="7" t="s">
        <v>483</v>
      </c>
      <c r="M125" s="10" t="s">
        <v>484</v>
      </c>
      <c r="N125" s="7" t="s">
        <v>485</v>
      </c>
      <c r="O125" s="13" t="s">
        <v>486</v>
      </c>
      <c r="P125" s="68">
        <v>88</v>
      </c>
      <c r="Q125" s="9" t="s">
        <v>932</v>
      </c>
      <c r="R125" s="70">
        <f>P125</f>
        <v>88</v>
      </c>
      <c r="S125" s="7"/>
    </row>
    <row r="126" spans="1:19" ht="36">
      <c r="A126" s="6">
        <v>127</v>
      </c>
      <c r="B126" s="6" t="s">
        <v>487</v>
      </c>
      <c r="C126" s="6" t="s">
        <v>488</v>
      </c>
      <c r="D126" s="6" t="s">
        <v>18</v>
      </c>
      <c r="E126" s="6" t="s">
        <v>113</v>
      </c>
      <c r="F126" s="6">
        <v>2012</v>
      </c>
      <c r="G126" s="6" t="s">
        <v>114</v>
      </c>
      <c r="H126" s="6">
        <v>167</v>
      </c>
      <c r="I126" s="6" t="s">
        <v>399</v>
      </c>
      <c r="J126" s="6"/>
      <c r="K126" s="7" t="s">
        <v>488</v>
      </c>
      <c r="L126" s="7" t="s">
        <v>489</v>
      </c>
      <c r="M126" s="15" t="s">
        <v>490</v>
      </c>
      <c r="N126" s="25" t="s">
        <v>417</v>
      </c>
      <c r="O126" s="12" t="s">
        <v>491</v>
      </c>
      <c r="P126" s="28">
        <v>26.83</v>
      </c>
      <c r="Q126" s="28">
        <v>0.85</v>
      </c>
      <c r="R126" s="70">
        <f t="shared" si="1"/>
        <v>22.805499999999999</v>
      </c>
      <c r="S126" s="7"/>
    </row>
    <row r="127" spans="1:19" ht="36">
      <c r="A127" s="6">
        <v>128</v>
      </c>
      <c r="B127" s="6" t="s">
        <v>492</v>
      </c>
      <c r="C127" s="6" t="s">
        <v>493</v>
      </c>
      <c r="D127" s="6" t="s">
        <v>18</v>
      </c>
      <c r="E127" s="6" t="s">
        <v>113</v>
      </c>
      <c r="F127" s="6">
        <v>2012</v>
      </c>
      <c r="G127" s="6" t="s">
        <v>114</v>
      </c>
      <c r="H127" s="6">
        <v>167</v>
      </c>
      <c r="I127" s="6" t="s">
        <v>399</v>
      </c>
      <c r="J127" s="6" t="s">
        <v>400</v>
      </c>
      <c r="K127" s="9" t="s">
        <v>494</v>
      </c>
      <c r="L127" s="22" t="s">
        <v>495</v>
      </c>
      <c r="M127" s="21">
        <v>38353</v>
      </c>
      <c r="N127" s="26" t="s">
        <v>496</v>
      </c>
      <c r="O127" s="12">
        <v>7313039581</v>
      </c>
      <c r="P127" s="29">
        <v>29.2</v>
      </c>
      <c r="Q127" s="29">
        <v>0.85</v>
      </c>
      <c r="R127" s="70">
        <f t="shared" si="1"/>
        <v>24.82</v>
      </c>
      <c r="S127" s="7"/>
    </row>
    <row r="128" spans="1:19" ht="24">
      <c r="A128" s="6">
        <v>129</v>
      </c>
      <c r="B128" s="6" t="s">
        <v>497</v>
      </c>
      <c r="C128" s="6" t="s">
        <v>498</v>
      </c>
      <c r="D128" s="6" t="s">
        <v>18</v>
      </c>
      <c r="E128" s="6" t="s">
        <v>138</v>
      </c>
      <c r="F128" s="6">
        <v>2012</v>
      </c>
      <c r="G128" s="6" t="s">
        <v>139</v>
      </c>
      <c r="H128" s="6">
        <v>64</v>
      </c>
      <c r="I128" s="6" t="s">
        <v>399</v>
      </c>
      <c r="J128" s="6" t="s">
        <v>404</v>
      </c>
      <c r="K128" s="7" t="s">
        <v>499</v>
      </c>
      <c r="L128" s="7" t="s">
        <v>500</v>
      </c>
      <c r="M128" s="10" t="s">
        <v>501</v>
      </c>
      <c r="N128" s="7" t="s">
        <v>502</v>
      </c>
      <c r="O128" s="12" t="s">
        <v>910</v>
      </c>
      <c r="P128" s="8">
        <v>25</v>
      </c>
      <c r="Q128" s="8">
        <v>0.85</v>
      </c>
      <c r="R128" s="70">
        <f t="shared" si="1"/>
        <v>21.25</v>
      </c>
      <c r="S128" s="7"/>
    </row>
    <row r="129" spans="1:19" ht="24">
      <c r="A129" s="6">
        <v>130</v>
      </c>
      <c r="B129" s="6" t="s">
        <v>503</v>
      </c>
      <c r="C129" s="6" t="s">
        <v>504</v>
      </c>
      <c r="D129" s="6" t="s">
        <v>18</v>
      </c>
      <c r="E129" s="6" t="s">
        <v>39</v>
      </c>
      <c r="F129" s="6">
        <v>2012</v>
      </c>
      <c r="G129" s="6" t="s">
        <v>40</v>
      </c>
      <c r="H129" s="6">
        <v>9</v>
      </c>
      <c r="I129" s="6" t="s">
        <v>399</v>
      </c>
      <c r="J129" s="6" t="s">
        <v>505</v>
      </c>
      <c r="K129" s="7" t="s">
        <v>506</v>
      </c>
      <c r="L129" s="7" t="s">
        <v>507</v>
      </c>
      <c r="M129" s="7">
        <v>2011</v>
      </c>
      <c r="N129" s="7" t="s">
        <v>508</v>
      </c>
      <c r="O129" s="13" t="s">
        <v>909</v>
      </c>
      <c r="P129" s="7">
        <v>36</v>
      </c>
      <c r="Q129" s="7">
        <v>0.85</v>
      </c>
      <c r="R129" s="70">
        <f t="shared" si="1"/>
        <v>30.599999999999998</v>
      </c>
      <c r="S129" s="7"/>
    </row>
    <row r="130" spans="1:19" ht="36">
      <c r="A130" s="6">
        <v>131</v>
      </c>
      <c r="B130" s="6" t="s">
        <v>509</v>
      </c>
      <c r="C130" s="6" t="s">
        <v>510</v>
      </c>
      <c r="D130" s="6" t="s">
        <v>18</v>
      </c>
      <c r="E130" s="6" t="s">
        <v>39</v>
      </c>
      <c r="F130" s="6">
        <v>2012</v>
      </c>
      <c r="G130" s="6" t="s">
        <v>40</v>
      </c>
      <c r="H130" s="6">
        <v>9</v>
      </c>
      <c r="I130" s="6" t="s">
        <v>399</v>
      </c>
      <c r="J130" s="6" t="s">
        <v>505</v>
      </c>
      <c r="K130" s="7" t="s">
        <v>511</v>
      </c>
      <c r="L130" s="7" t="s">
        <v>512</v>
      </c>
      <c r="M130" s="7">
        <v>2010</v>
      </c>
      <c r="N130" s="7" t="s">
        <v>513</v>
      </c>
      <c r="O130" s="13" t="s">
        <v>907</v>
      </c>
      <c r="P130" s="7">
        <v>32</v>
      </c>
      <c r="Q130" s="7">
        <v>0.85</v>
      </c>
      <c r="R130" s="70">
        <f t="shared" ref="R130:R192" si="2">P130*Q130</f>
        <v>27.2</v>
      </c>
      <c r="S130" s="7"/>
    </row>
    <row r="131" spans="1:19" ht="36">
      <c r="A131" s="6">
        <v>132</v>
      </c>
      <c r="B131" s="6" t="s">
        <v>514</v>
      </c>
      <c r="C131" s="6" t="s">
        <v>515</v>
      </c>
      <c r="D131" s="6" t="s">
        <v>18</v>
      </c>
      <c r="E131" s="6" t="s">
        <v>157</v>
      </c>
      <c r="F131" s="6">
        <v>2012</v>
      </c>
      <c r="G131" s="6" t="s">
        <v>158</v>
      </c>
      <c r="H131" s="6">
        <v>54</v>
      </c>
      <c r="I131" s="6" t="s">
        <v>399</v>
      </c>
      <c r="J131" s="6" t="s">
        <v>516</v>
      </c>
      <c r="K131" s="30" t="s">
        <v>517</v>
      </c>
      <c r="L131" s="30" t="s">
        <v>518</v>
      </c>
      <c r="M131" s="31" t="s">
        <v>519</v>
      </c>
      <c r="N131" s="30" t="s">
        <v>354</v>
      </c>
      <c r="O131" s="54" t="s">
        <v>520</v>
      </c>
      <c r="P131" s="32">
        <v>23</v>
      </c>
      <c r="Q131" s="32">
        <v>0.85</v>
      </c>
      <c r="R131" s="70">
        <f t="shared" si="2"/>
        <v>19.55</v>
      </c>
      <c r="S131" s="7"/>
    </row>
    <row r="132" spans="1:19" ht="36">
      <c r="A132" s="6">
        <v>133</v>
      </c>
      <c r="B132" s="6" t="s">
        <v>521</v>
      </c>
      <c r="C132" s="6" t="s">
        <v>522</v>
      </c>
      <c r="D132" s="6" t="s">
        <v>18</v>
      </c>
      <c r="E132" s="6" t="s">
        <v>113</v>
      </c>
      <c r="F132" s="6">
        <v>2012</v>
      </c>
      <c r="G132" s="6" t="s">
        <v>114</v>
      </c>
      <c r="H132" s="6">
        <v>167</v>
      </c>
      <c r="I132" s="6" t="s">
        <v>399</v>
      </c>
      <c r="J132" s="6" t="s">
        <v>400</v>
      </c>
      <c r="K132" s="22" t="s">
        <v>523</v>
      </c>
      <c r="L132" s="22" t="s">
        <v>524</v>
      </c>
      <c r="M132" s="33">
        <v>39692</v>
      </c>
      <c r="N132" s="7" t="s">
        <v>168</v>
      </c>
      <c r="O132" s="62" t="s">
        <v>525</v>
      </c>
      <c r="P132" s="34">
        <v>34.5</v>
      </c>
      <c r="Q132" s="34">
        <v>0.85</v>
      </c>
      <c r="R132" s="70">
        <f t="shared" si="2"/>
        <v>29.324999999999999</v>
      </c>
      <c r="S132" s="7"/>
    </row>
    <row r="133" spans="1:19" ht="24">
      <c r="A133" s="6">
        <v>134</v>
      </c>
      <c r="B133" s="6" t="s">
        <v>526</v>
      </c>
      <c r="C133" s="6" t="s">
        <v>527</v>
      </c>
      <c r="D133" s="6" t="s">
        <v>82</v>
      </c>
      <c r="E133" s="6" t="s">
        <v>39</v>
      </c>
      <c r="F133" s="6">
        <v>2012</v>
      </c>
      <c r="G133" s="6" t="s">
        <v>40</v>
      </c>
      <c r="H133" s="6">
        <v>9</v>
      </c>
      <c r="I133" s="6" t="s">
        <v>399</v>
      </c>
      <c r="J133" s="6" t="s">
        <v>505</v>
      </c>
      <c r="K133" s="7" t="s">
        <v>527</v>
      </c>
      <c r="L133" s="7" t="s">
        <v>528</v>
      </c>
      <c r="M133" s="7">
        <v>2012</v>
      </c>
      <c r="N133" s="7" t="s">
        <v>508</v>
      </c>
      <c r="O133" s="13" t="s">
        <v>908</v>
      </c>
      <c r="P133" s="7">
        <v>45</v>
      </c>
      <c r="Q133" s="7">
        <v>0.85</v>
      </c>
      <c r="R133" s="70">
        <f t="shared" si="2"/>
        <v>38.25</v>
      </c>
      <c r="S133" s="7"/>
    </row>
    <row r="134" spans="1:19" ht="24">
      <c r="A134" s="6">
        <v>135</v>
      </c>
      <c r="B134" s="6" t="s">
        <v>529</v>
      </c>
      <c r="C134" s="6" t="s">
        <v>530</v>
      </c>
      <c r="D134" s="6" t="s">
        <v>18</v>
      </c>
      <c r="E134" s="6" t="s">
        <v>138</v>
      </c>
      <c r="F134" s="6">
        <v>2012</v>
      </c>
      <c r="G134" s="6" t="s">
        <v>139</v>
      </c>
      <c r="H134" s="6">
        <v>64</v>
      </c>
      <c r="I134" s="6" t="s">
        <v>399</v>
      </c>
      <c r="J134" s="6" t="s">
        <v>404</v>
      </c>
      <c r="K134" s="7" t="s">
        <v>214</v>
      </c>
      <c r="L134" s="7" t="s">
        <v>531</v>
      </c>
      <c r="M134" s="10" t="s">
        <v>532</v>
      </c>
      <c r="N134" s="7" t="s">
        <v>533</v>
      </c>
      <c r="O134" s="13" t="s">
        <v>534</v>
      </c>
      <c r="P134" s="8">
        <v>33</v>
      </c>
      <c r="Q134" s="8">
        <v>0.85</v>
      </c>
      <c r="R134" s="70">
        <f t="shared" si="2"/>
        <v>28.05</v>
      </c>
      <c r="S134" s="7"/>
    </row>
    <row r="135" spans="1:19" ht="24">
      <c r="A135" s="6">
        <v>136</v>
      </c>
      <c r="B135" s="6" t="s">
        <v>535</v>
      </c>
      <c r="C135" s="6" t="s">
        <v>536</v>
      </c>
      <c r="D135" s="6" t="s">
        <v>18</v>
      </c>
      <c r="E135" s="6" t="s">
        <v>29</v>
      </c>
      <c r="F135" s="6">
        <v>2012</v>
      </c>
      <c r="G135" s="6" t="s">
        <v>30</v>
      </c>
      <c r="H135" s="6">
        <v>90</v>
      </c>
      <c r="I135" s="6" t="s">
        <v>399</v>
      </c>
      <c r="J135" s="6" t="s">
        <v>400</v>
      </c>
      <c r="K135" s="7" t="s">
        <v>537</v>
      </c>
      <c r="L135" s="7" t="s">
        <v>538</v>
      </c>
      <c r="M135" s="10">
        <v>41730</v>
      </c>
      <c r="N135" s="7" t="s">
        <v>417</v>
      </c>
      <c r="O135" s="12" t="s">
        <v>539</v>
      </c>
      <c r="P135" s="27">
        <v>46</v>
      </c>
      <c r="Q135" s="27">
        <v>0.85</v>
      </c>
      <c r="R135" s="70">
        <f t="shared" si="2"/>
        <v>39.1</v>
      </c>
      <c r="S135" s="7"/>
    </row>
    <row r="136" spans="1:19" ht="24">
      <c r="A136" s="6">
        <v>137</v>
      </c>
      <c r="B136" s="6" t="s">
        <v>540</v>
      </c>
      <c r="C136" s="6" t="s">
        <v>541</v>
      </c>
      <c r="D136" s="6" t="s">
        <v>82</v>
      </c>
      <c r="E136" s="6" t="s">
        <v>39</v>
      </c>
      <c r="F136" s="6">
        <v>2012</v>
      </c>
      <c r="G136" s="6" t="s">
        <v>40</v>
      </c>
      <c r="H136" s="6">
        <v>9</v>
      </c>
      <c r="I136" s="6" t="s">
        <v>399</v>
      </c>
      <c r="J136" s="6" t="s">
        <v>505</v>
      </c>
      <c r="K136" s="7" t="s">
        <v>541</v>
      </c>
      <c r="L136" s="7" t="s">
        <v>542</v>
      </c>
      <c r="M136" s="7">
        <v>2008</v>
      </c>
      <c r="N136" s="7" t="s">
        <v>508</v>
      </c>
      <c r="O136" s="13" t="s">
        <v>902</v>
      </c>
      <c r="P136" s="7">
        <v>39</v>
      </c>
      <c r="Q136" s="7">
        <v>0.85</v>
      </c>
      <c r="R136" s="70">
        <f t="shared" si="2"/>
        <v>33.15</v>
      </c>
      <c r="S136" s="7"/>
    </row>
    <row r="137" spans="1:19" ht="24">
      <c r="A137" s="6">
        <v>138</v>
      </c>
      <c r="B137" s="6" t="s">
        <v>543</v>
      </c>
      <c r="C137" s="6" t="s">
        <v>544</v>
      </c>
      <c r="D137" s="6" t="s">
        <v>18</v>
      </c>
      <c r="E137" s="6" t="s">
        <v>39</v>
      </c>
      <c r="F137" s="6">
        <v>2012</v>
      </c>
      <c r="G137" s="6" t="s">
        <v>40</v>
      </c>
      <c r="H137" s="6">
        <v>9</v>
      </c>
      <c r="I137" s="6" t="s">
        <v>399</v>
      </c>
      <c r="J137" s="6" t="s">
        <v>505</v>
      </c>
      <c r="K137" s="7" t="s">
        <v>545</v>
      </c>
      <c r="L137" s="7" t="s">
        <v>546</v>
      </c>
      <c r="M137" s="7">
        <v>2009</v>
      </c>
      <c r="N137" s="7" t="s">
        <v>244</v>
      </c>
      <c r="O137" s="13" t="s">
        <v>903</v>
      </c>
      <c r="P137" s="7">
        <v>37</v>
      </c>
      <c r="Q137" s="7">
        <v>0.85</v>
      </c>
      <c r="R137" s="70">
        <f t="shared" si="2"/>
        <v>31.45</v>
      </c>
      <c r="S137" s="7"/>
    </row>
    <row r="138" spans="1:19" ht="36">
      <c r="A138" s="6">
        <v>139</v>
      </c>
      <c r="B138" s="6" t="s">
        <v>547</v>
      </c>
      <c r="C138" s="6" t="s">
        <v>548</v>
      </c>
      <c r="D138" s="6" t="s">
        <v>82</v>
      </c>
      <c r="E138" s="6" t="s">
        <v>39</v>
      </c>
      <c r="F138" s="6">
        <v>2012</v>
      </c>
      <c r="G138" s="6" t="s">
        <v>40</v>
      </c>
      <c r="H138" s="6">
        <v>9</v>
      </c>
      <c r="I138" s="6" t="s">
        <v>399</v>
      </c>
      <c r="J138" s="6" t="s">
        <v>505</v>
      </c>
      <c r="K138" s="7" t="s">
        <v>549</v>
      </c>
      <c r="L138" s="7" t="s">
        <v>550</v>
      </c>
      <c r="M138" s="7">
        <v>2009</v>
      </c>
      <c r="N138" s="7" t="s">
        <v>513</v>
      </c>
      <c r="O138" s="13" t="s">
        <v>904</v>
      </c>
      <c r="P138" s="7">
        <v>39</v>
      </c>
      <c r="Q138" s="7">
        <v>0.85</v>
      </c>
      <c r="R138" s="70">
        <f t="shared" si="2"/>
        <v>33.15</v>
      </c>
      <c r="S138" s="7"/>
    </row>
    <row r="139" spans="1:19" ht="24">
      <c r="A139" s="6">
        <v>140</v>
      </c>
      <c r="B139" s="6" t="s">
        <v>551</v>
      </c>
      <c r="C139" s="6" t="s">
        <v>552</v>
      </c>
      <c r="D139" s="6" t="s">
        <v>18</v>
      </c>
      <c r="E139" s="6" t="s">
        <v>138</v>
      </c>
      <c r="F139" s="6">
        <v>2012</v>
      </c>
      <c r="G139" s="6" t="s">
        <v>139</v>
      </c>
      <c r="H139" s="6">
        <v>64</v>
      </c>
      <c r="I139" s="6" t="s">
        <v>399</v>
      </c>
      <c r="J139" s="6" t="s">
        <v>404</v>
      </c>
      <c r="K139" s="7" t="s">
        <v>553</v>
      </c>
      <c r="L139" s="7" t="s">
        <v>554</v>
      </c>
      <c r="M139" s="10" t="s">
        <v>555</v>
      </c>
      <c r="N139" s="7" t="s">
        <v>556</v>
      </c>
      <c r="O139" s="60" t="s">
        <v>905</v>
      </c>
      <c r="P139" s="8">
        <v>32</v>
      </c>
      <c r="Q139" s="8">
        <v>0.85</v>
      </c>
      <c r="R139" s="70">
        <f t="shared" si="2"/>
        <v>27.2</v>
      </c>
      <c r="S139" s="7"/>
    </row>
    <row r="140" spans="1:19" ht="36">
      <c r="A140" s="6">
        <v>141</v>
      </c>
      <c r="B140" s="6" t="s">
        <v>557</v>
      </c>
      <c r="C140" s="6" t="s">
        <v>558</v>
      </c>
      <c r="D140" s="6" t="s">
        <v>18</v>
      </c>
      <c r="E140" s="6" t="s">
        <v>113</v>
      </c>
      <c r="F140" s="6">
        <v>2012</v>
      </c>
      <c r="G140" s="6" t="s">
        <v>114</v>
      </c>
      <c r="H140" s="6">
        <v>167</v>
      </c>
      <c r="I140" s="6" t="s">
        <v>399</v>
      </c>
      <c r="J140" s="6" t="s">
        <v>411</v>
      </c>
      <c r="K140" s="7" t="s">
        <v>558</v>
      </c>
      <c r="L140" s="7" t="s">
        <v>559</v>
      </c>
      <c r="M140" s="7" t="s">
        <v>167</v>
      </c>
      <c r="N140" s="7" t="s">
        <v>96</v>
      </c>
      <c r="O140" s="13" t="s">
        <v>906</v>
      </c>
      <c r="P140" s="7">
        <v>39.799999999999997</v>
      </c>
      <c r="Q140" s="7">
        <v>0.85</v>
      </c>
      <c r="R140" s="70">
        <f t="shared" si="2"/>
        <v>33.83</v>
      </c>
      <c r="S140" s="7"/>
    </row>
    <row r="141" spans="1:19" ht="72">
      <c r="A141" s="6">
        <v>142</v>
      </c>
      <c r="B141" s="6" t="s">
        <v>560</v>
      </c>
      <c r="C141" s="6" t="s">
        <v>561</v>
      </c>
      <c r="D141" s="6" t="s">
        <v>18</v>
      </c>
      <c r="E141" s="6" t="s">
        <v>113</v>
      </c>
      <c r="F141" s="6">
        <v>2012</v>
      </c>
      <c r="G141" s="6" t="s">
        <v>114</v>
      </c>
      <c r="H141" s="6">
        <v>167</v>
      </c>
      <c r="I141" s="6" t="s">
        <v>399</v>
      </c>
      <c r="J141" s="6" t="s">
        <v>400</v>
      </c>
      <c r="K141" s="7" t="s">
        <v>561</v>
      </c>
      <c r="L141" s="7" t="s">
        <v>562</v>
      </c>
      <c r="M141" s="10" t="s">
        <v>563</v>
      </c>
      <c r="N141" s="7" t="s">
        <v>422</v>
      </c>
      <c r="O141" s="58" t="s">
        <v>900</v>
      </c>
      <c r="P141" s="27">
        <v>52</v>
      </c>
      <c r="Q141" s="27">
        <v>0.85</v>
      </c>
      <c r="R141" s="70">
        <f t="shared" si="2"/>
        <v>44.199999999999996</v>
      </c>
      <c r="S141" s="7"/>
    </row>
    <row r="142" spans="1:19" ht="36">
      <c r="A142" s="6">
        <v>143</v>
      </c>
      <c r="B142" s="6" t="s">
        <v>564</v>
      </c>
      <c r="C142" s="6" t="s">
        <v>565</v>
      </c>
      <c r="D142" s="6" t="s">
        <v>82</v>
      </c>
      <c r="E142" s="6" t="s">
        <v>113</v>
      </c>
      <c r="F142" s="6">
        <v>2012</v>
      </c>
      <c r="G142" s="6" t="s">
        <v>114</v>
      </c>
      <c r="H142" s="6">
        <v>167</v>
      </c>
      <c r="I142" s="6" t="s">
        <v>399</v>
      </c>
      <c r="J142" s="6" t="s">
        <v>400</v>
      </c>
      <c r="K142" s="9" t="s">
        <v>565</v>
      </c>
      <c r="L142" s="9" t="s">
        <v>566</v>
      </c>
      <c r="M142" s="9" t="s">
        <v>567</v>
      </c>
      <c r="N142" s="9" t="s">
        <v>417</v>
      </c>
      <c r="O142" s="12" t="s">
        <v>568</v>
      </c>
      <c r="P142" s="29">
        <v>45</v>
      </c>
      <c r="Q142" s="29">
        <v>0.85</v>
      </c>
      <c r="R142" s="70">
        <f t="shared" si="2"/>
        <v>38.25</v>
      </c>
      <c r="S142" s="7"/>
    </row>
    <row r="143" spans="1:19" ht="24">
      <c r="A143" s="6">
        <v>144</v>
      </c>
      <c r="B143" s="6" t="s">
        <v>569</v>
      </c>
      <c r="C143" s="6" t="s">
        <v>172</v>
      </c>
      <c r="D143" s="6" t="s">
        <v>18</v>
      </c>
      <c r="E143" s="6" t="s">
        <v>39</v>
      </c>
      <c r="F143" s="6">
        <v>2012</v>
      </c>
      <c r="G143" s="6" t="s">
        <v>40</v>
      </c>
      <c r="H143" s="6">
        <v>9</v>
      </c>
      <c r="I143" s="6" t="s">
        <v>399</v>
      </c>
      <c r="J143" s="6" t="s">
        <v>505</v>
      </c>
      <c r="K143" s="7" t="s">
        <v>172</v>
      </c>
      <c r="L143" s="7" t="s">
        <v>173</v>
      </c>
      <c r="M143" s="7">
        <v>2011</v>
      </c>
      <c r="N143" s="7" t="s">
        <v>508</v>
      </c>
      <c r="O143" s="13">
        <v>9787300133423</v>
      </c>
      <c r="P143" s="7">
        <v>30</v>
      </c>
      <c r="Q143" s="7">
        <v>0.85</v>
      </c>
      <c r="R143" s="70">
        <f t="shared" si="2"/>
        <v>25.5</v>
      </c>
      <c r="S143" s="7"/>
    </row>
    <row r="144" spans="1:19" ht="36">
      <c r="A144" s="6">
        <v>145</v>
      </c>
      <c r="B144" s="6" t="s">
        <v>570</v>
      </c>
      <c r="C144" s="6" t="s">
        <v>571</v>
      </c>
      <c r="D144" s="6" t="s">
        <v>18</v>
      </c>
      <c r="E144" s="6" t="s">
        <v>113</v>
      </c>
      <c r="F144" s="6">
        <v>2012</v>
      </c>
      <c r="G144" s="6" t="s">
        <v>114</v>
      </c>
      <c r="H144" s="6">
        <v>167</v>
      </c>
      <c r="I144" s="6" t="s">
        <v>399</v>
      </c>
      <c r="J144" s="6" t="s">
        <v>400</v>
      </c>
      <c r="K144" s="7" t="s">
        <v>571</v>
      </c>
      <c r="L144" s="22" t="s">
        <v>572</v>
      </c>
      <c r="M144" s="35">
        <v>37987</v>
      </c>
      <c r="N144" s="25" t="s">
        <v>148</v>
      </c>
      <c r="O144" s="12">
        <v>7300055796</v>
      </c>
      <c r="P144" s="28">
        <v>23.27</v>
      </c>
      <c r="Q144" s="28">
        <v>0.85</v>
      </c>
      <c r="R144" s="70">
        <f t="shared" si="2"/>
        <v>19.779499999999999</v>
      </c>
      <c r="S144" s="7"/>
    </row>
    <row r="145" spans="1:19" ht="36">
      <c r="A145" s="6">
        <v>146</v>
      </c>
      <c r="B145" s="6" t="s">
        <v>573</v>
      </c>
      <c r="C145" s="6" t="s">
        <v>574</v>
      </c>
      <c r="D145" s="6" t="s">
        <v>18</v>
      </c>
      <c r="E145" s="6" t="s">
        <v>157</v>
      </c>
      <c r="F145" s="6">
        <v>2012</v>
      </c>
      <c r="G145" s="6" t="s">
        <v>158</v>
      </c>
      <c r="H145" s="6">
        <v>54</v>
      </c>
      <c r="I145" s="6" t="s">
        <v>399</v>
      </c>
      <c r="J145" s="6" t="s">
        <v>516</v>
      </c>
      <c r="K145" s="36" t="s">
        <v>575</v>
      </c>
      <c r="L145" s="36" t="s">
        <v>576</v>
      </c>
      <c r="M145" s="36" t="s">
        <v>55</v>
      </c>
      <c r="N145" s="36" t="s">
        <v>96</v>
      </c>
      <c r="O145" s="63" t="s">
        <v>577</v>
      </c>
      <c r="P145" s="36">
        <v>17.399999999999999</v>
      </c>
      <c r="Q145" s="36">
        <v>0.85</v>
      </c>
      <c r="R145" s="70">
        <f t="shared" si="2"/>
        <v>14.79</v>
      </c>
      <c r="S145" s="7"/>
    </row>
    <row r="146" spans="1:19" ht="36">
      <c r="A146" s="6">
        <v>147</v>
      </c>
      <c r="B146" s="6" t="s">
        <v>578</v>
      </c>
      <c r="C146" s="6" t="s">
        <v>579</v>
      </c>
      <c r="D146" s="6" t="s">
        <v>18</v>
      </c>
      <c r="E146" s="6" t="s">
        <v>113</v>
      </c>
      <c r="F146" s="6">
        <v>2012</v>
      </c>
      <c r="G146" s="6" t="s">
        <v>114</v>
      </c>
      <c r="H146" s="6">
        <v>167</v>
      </c>
      <c r="I146" s="6" t="s">
        <v>399</v>
      </c>
      <c r="J146" s="6" t="s">
        <v>400</v>
      </c>
      <c r="K146" s="7" t="s">
        <v>580</v>
      </c>
      <c r="L146" s="7" t="s">
        <v>581</v>
      </c>
      <c r="M146" s="15">
        <v>41487</v>
      </c>
      <c r="N146" s="7" t="s">
        <v>354</v>
      </c>
      <c r="O146" s="13" t="s">
        <v>582</v>
      </c>
      <c r="P146" s="7">
        <v>37</v>
      </c>
      <c r="Q146" s="7">
        <v>0.85</v>
      </c>
      <c r="R146" s="70">
        <f t="shared" si="2"/>
        <v>31.45</v>
      </c>
      <c r="S146" s="7"/>
    </row>
    <row r="147" spans="1:19" ht="36">
      <c r="A147" s="6">
        <v>148</v>
      </c>
      <c r="B147" s="6" t="s">
        <v>583</v>
      </c>
      <c r="C147" s="6" t="s">
        <v>584</v>
      </c>
      <c r="D147" s="6" t="s">
        <v>18</v>
      </c>
      <c r="E147" s="6" t="s">
        <v>157</v>
      </c>
      <c r="F147" s="6">
        <v>2012</v>
      </c>
      <c r="G147" s="6" t="s">
        <v>158</v>
      </c>
      <c r="H147" s="6">
        <v>54</v>
      </c>
      <c r="I147" s="6" t="s">
        <v>399</v>
      </c>
      <c r="J147" s="6" t="s">
        <v>516</v>
      </c>
      <c r="K147" s="37" t="s">
        <v>585</v>
      </c>
      <c r="L147" s="37" t="s">
        <v>586</v>
      </c>
      <c r="M147" s="37" t="s">
        <v>519</v>
      </c>
      <c r="N147" s="37" t="s">
        <v>587</v>
      </c>
      <c r="O147" s="64" t="s">
        <v>588</v>
      </c>
      <c r="P147" s="37">
        <v>27.3</v>
      </c>
      <c r="Q147" s="37" t="s">
        <v>933</v>
      </c>
      <c r="R147" s="70">
        <f>P147</f>
        <v>27.3</v>
      </c>
      <c r="S147" s="7"/>
    </row>
    <row r="148" spans="1:19" ht="24">
      <c r="A148" s="6">
        <v>149</v>
      </c>
      <c r="B148" s="6" t="s">
        <v>589</v>
      </c>
      <c r="C148" s="6" t="s">
        <v>590</v>
      </c>
      <c r="D148" s="6" t="s">
        <v>18</v>
      </c>
      <c r="E148" s="6" t="s">
        <v>39</v>
      </c>
      <c r="F148" s="6">
        <v>2012</v>
      </c>
      <c r="G148" s="6" t="s">
        <v>40</v>
      </c>
      <c r="H148" s="6">
        <v>9</v>
      </c>
      <c r="I148" s="6" t="s">
        <v>399</v>
      </c>
      <c r="J148" s="6" t="s">
        <v>505</v>
      </c>
      <c r="K148" s="7" t="s">
        <v>591</v>
      </c>
      <c r="L148" s="7" t="s">
        <v>592</v>
      </c>
      <c r="M148" s="7">
        <v>2006</v>
      </c>
      <c r="N148" s="7" t="s">
        <v>593</v>
      </c>
      <c r="O148" s="13" t="s">
        <v>901</v>
      </c>
      <c r="P148" s="7">
        <v>30</v>
      </c>
      <c r="Q148" s="7">
        <v>0.85</v>
      </c>
      <c r="R148" s="70">
        <f t="shared" si="2"/>
        <v>25.5</v>
      </c>
      <c r="S148" s="7"/>
    </row>
    <row r="149" spans="1:19" ht="36">
      <c r="A149" s="6">
        <v>150</v>
      </c>
      <c r="B149" s="6" t="s">
        <v>594</v>
      </c>
      <c r="C149" s="6" t="s">
        <v>595</v>
      </c>
      <c r="D149" s="6" t="s">
        <v>18</v>
      </c>
      <c r="E149" s="6" t="s">
        <v>113</v>
      </c>
      <c r="F149" s="6">
        <v>2012</v>
      </c>
      <c r="G149" s="6" t="s">
        <v>114</v>
      </c>
      <c r="H149" s="6">
        <v>167</v>
      </c>
      <c r="I149" s="6" t="s">
        <v>399</v>
      </c>
      <c r="J149" s="6" t="s">
        <v>400</v>
      </c>
      <c r="K149" s="7" t="s">
        <v>595</v>
      </c>
      <c r="L149" s="7" t="s">
        <v>596</v>
      </c>
      <c r="M149" s="10" t="s">
        <v>597</v>
      </c>
      <c r="N149" s="7" t="s">
        <v>485</v>
      </c>
      <c r="O149" s="13" t="s">
        <v>598</v>
      </c>
      <c r="P149" s="8">
        <v>35</v>
      </c>
      <c r="Q149" s="8">
        <v>0.85</v>
      </c>
      <c r="R149" s="70">
        <f t="shared" si="2"/>
        <v>29.75</v>
      </c>
      <c r="S149" s="7"/>
    </row>
    <row r="150" spans="1:19" ht="36">
      <c r="A150" s="6">
        <v>151</v>
      </c>
      <c r="B150" s="6" t="s">
        <v>599</v>
      </c>
      <c r="C150" s="6" t="s">
        <v>600</v>
      </c>
      <c r="D150" s="6" t="s">
        <v>18</v>
      </c>
      <c r="E150" s="6" t="s">
        <v>113</v>
      </c>
      <c r="F150" s="6">
        <v>2012</v>
      </c>
      <c r="G150" s="6" t="s">
        <v>114</v>
      </c>
      <c r="H150" s="6">
        <v>167</v>
      </c>
      <c r="I150" s="6" t="s">
        <v>399</v>
      </c>
      <c r="J150" s="6" t="s">
        <v>400</v>
      </c>
      <c r="K150" s="7" t="s">
        <v>600</v>
      </c>
      <c r="L150" s="7" t="s">
        <v>596</v>
      </c>
      <c r="M150" s="10" t="s">
        <v>597</v>
      </c>
      <c r="N150" s="7" t="s">
        <v>485</v>
      </c>
      <c r="O150" s="13" t="s">
        <v>601</v>
      </c>
      <c r="P150" s="8">
        <v>36</v>
      </c>
      <c r="Q150" s="8">
        <v>0.85</v>
      </c>
      <c r="R150" s="70">
        <f t="shared" si="2"/>
        <v>30.599999999999998</v>
      </c>
      <c r="S150" s="7"/>
    </row>
    <row r="151" spans="1:19" ht="36">
      <c r="A151" s="6">
        <v>152</v>
      </c>
      <c r="B151" s="6" t="s">
        <v>602</v>
      </c>
      <c r="C151" s="6" t="s">
        <v>603</v>
      </c>
      <c r="D151" s="6" t="s">
        <v>18</v>
      </c>
      <c r="E151" s="6" t="s">
        <v>113</v>
      </c>
      <c r="F151" s="6">
        <v>2012</v>
      </c>
      <c r="G151" s="6" t="s">
        <v>114</v>
      </c>
      <c r="H151" s="6">
        <v>167</v>
      </c>
      <c r="I151" s="6" t="s">
        <v>399</v>
      </c>
      <c r="J151" s="6" t="s">
        <v>400</v>
      </c>
      <c r="K151" s="38" t="s">
        <v>603</v>
      </c>
      <c r="L151" s="7" t="s">
        <v>604</v>
      </c>
      <c r="M151" s="10" t="s">
        <v>605</v>
      </c>
      <c r="N151" s="39" t="s">
        <v>148</v>
      </c>
      <c r="O151" s="13" t="s">
        <v>606</v>
      </c>
      <c r="P151" s="8">
        <v>28.8</v>
      </c>
      <c r="Q151" s="8">
        <v>0.85</v>
      </c>
      <c r="R151" s="70">
        <f t="shared" si="2"/>
        <v>24.48</v>
      </c>
      <c r="S151" s="7"/>
    </row>
    <row r="152" spans="1:19" ht="36">
      <c r="A152" s="6">
        <v>153</v>
      </c>
      <c r="B152" s="6" t="s">
        <v>607</v>
      </c>
      <c r="C152" s="6" t="s">
        <v>608</v>
      </c>
      <c r="D152" s="6" t="s">
        <v>18</v>
      </c>
      <c r="E152" s="6" t="s">
        <v>157</v>
      </c>
      <c r="F152" s="6">
        <v>2012</v>
      </c>
      <c r="G152" s="6" t="s">
        <v>158</v>
      </c>
      <c r="H152" s="6">
        <v>54</v>
      </c>
      <c r="I152" s="6" t="s">
        <v>399</v>
      </c>
      <c r="J152" s="6" t="s">
        <v>516</v>
      </c>
      <c r="K152" s="40" t="s">
        <v>609</v>
      </c>
      <c r="L152" s="40" t="s">
        <v>610</v>
      </c>
      <c r="M152" s="41" t="s">
        <v>167</v>
      </c>
      <c r="N152" s="40" t="s">
        <v>611</v>
      </c>
      <c r="O152" s="55" t="s">
        <v>612</v>
      </c>
      <c r="P152" s="42">
        <v>26</v>
      </c>
      <c r="Q152" s="42">
        <v>0.85</v>
      </c>
      <c r="R152" s="70">
        <f t="shared" si="2"/>
        <v>22.099999999999998</v>
      </c>
      <c r="S152" s="7"/>
    </row>
    <row r="153" spans="1:19" ht="36">
      <c r="A153" s="6">
        <v>154</v>
      </c>
      <c r="B153" s="7" t="s">
        <v>607</v>
      </c>
      <c r="C153" s="7" t="s">
        <v>613</v>
      </c>
      <c r="D153" s="7" t="s">
        <v>18</v>
      </c>
      <c r="E153" s="7" t="s">
        <v>157</v>
      </c>
      <c r="F153" s="7">
        <v>2012</v>
      </c>
      <c r="G153" s="7" t="s">
        <v>158</v>
      </c>
      <c r="H153" s="7">
        <v>54</v>
      </c>
      <c r="I153" s="7" t="s">
        <v>399</v>
      </c>
      <c r="J153" s="7" t="s">
        <v>516</v>
      </c>
      <c r="K153" s="43" t="s">
        <v>614</v>
      </c>
      <c r="L153" s="43" t="s">
        <v>615</v>
      </c>
      <c r="M153" s="44" t="s">
        <v>55</v>
      </c>
      <c r="N153" s="43" t="s">
        <v>611</v>
      </c>
      <c r="O153" s="56" t="s">
        <v>616</v>
      </c>
      <c r="P153" s="45">
        <v>18.5</v>
      </c>
      <c r="Q153" s="45">
        <v>0.85</v>
      </c>
      <c r="R153" s="70">
        <f t="shared" si="2"/>
        <v>15.725</v>
      </c>
      <c r="S153" s="7"/>
    </row>
    <row r="154" spans="1:19" ht="84">
      <c r="A154" s="6">
        <v>155</v>
      </c>
      <c r="B154" s="6" t="s">
        <v>617</v>
      </c>
      <c r="C154" s="6" t="s">
        <v>618</v>
      </c>
      <c r="D154" s="6" t="s">
        <v>286</v>
      </c>
      <c r="E154" s="6" t="s">
        <v>619</v>
      </c>
      <c r="F154" s="6">
        <v>2012</v>
      </c>
      <c r="G154" s="6" t="s">
        <v>620</v>
      </c>
      <c r="H154" s="6">
        <v>45</v>
      </c>
      <c r="I154" s="6" t="s">
        <v>621</v>
      </c>
      <c r="J154" s="6" t="s">
        <v>622</v>
      </c>
      <c r="K154" s="9" t="s">
        <v>623</v>
      </c>
      <c r="L154" s="9" t="s">
        <v>624</v>
      </c>
      <c r="M154" s="10" t="s">
        <v>625</v>
      </c>
      <c r="N154" s="7" t="s">
        <v>626</v>
      </c>
      <c r="O154" s="13" t="s">
        <v>627</v>
      </c>
      <c r="P154" s="8">
        <v>42</v>
      </c>
      <c r="Q154" s="8">
        <v>0.85</v>
      </c>
      <c r="R154" s="70">
        <f t="shared" si="2"/>
        <v>35.699999999999996</v>
      </c>
      <c r="S154" s="7"/>
    </row>
    <row r="155" spans="1:19" ht="84">
      <c r="A155" s="6">
        <v>156</v>
      </c>
      <c r="B155" s="6" t="s">
        <v>617</v>
      </c>
      <c r="C155" s="6" t="s">
        <v>618</v>
      </c>
      <c r="D155" s="6" t="s">
        <v>286</v>
      </c>
      <c r="E155" s="6" t="s">
        <v>316</v>
      </c>
      <c r="F155" s="6">
        <v>2012</v>
      </c>
      <c r="G155" s="6" t="s">
        <v>317</v>
      </c>
      <c r="H155" s="6">
        <v>17</v>
      </c>
      <c r="I155" s="6" t="s">
        <v>621</v>
      </c>
      <c r="J155" s="6" t="s">
        <v>622</v>
      </c>
      <c r="K155" s="9" t="s">
        <v>623</v>
      </c>
      <c r="L155" s="9" t="s">
        <v>624</v>
      </c>
      <c r="M155" s="10" t="s">
        <v>625</v>
      </c>
      <c r="N155" s="7" t="s">
        <v>626</v>
      </c>
      <c r="O155" s="13" t="s">
        <v>627</v>
      </c>
      <c r="P155" s="8">
        <v>42</v>
      </c>
      <c r="Q155" s="8">
        <v>0.85</v>
      </c>
      <c r="R155" s="70">
        <f t="shared" si="2"/>
        <v>35.699999999999996</v>
      </c>
      <c r="S155" s="6"/>
    </row>
    <row r="156" spans="1:19" ht="84">
      <c r="A156" s="6">
        <v>157</v>
      </c>
      <c r="B156" s="6" t="s">
        <v>617</v>
      </c>
      <c r="C156" s="6" t="s">
        <v>618</v>
      </c>
      <c r="D156" s="6" t="s">
        <v>286</v>
      </c>
      <c r="E156" s="6" t="s">
        <v>628</v>
      </c>
      <c r="F156" s="6">
        <v>2012</v>
      </c>
      <c r="G156" s="6" t="s">
        <v>629</v>
      </c>
      <c r="H156" s="6">
        <v>23</v>
      </c>
      <c r="I156" s="6" t="s">
        <v>621</v>
      </c>
      <c r="J156" s="6" t="s">
        <v>622</v>
      </c>
      <c r="K156" s="9" t="s">
        <v>623</v>
      </c>
      <c r="L156" s="9" t="s">
        <v>624</v>
      </c>
      <c r="M156" s="10" t="s">
        <v>625</v>
      </c>
      <c r="N156" s="7" t="s">
        <v>626</v>
      </c>
      <c r="O156" s="13" t="s">
        <v>627</v>
      </c>
      <c r="P156" s="8">
        <v>42</v>
      </c>
      <c r="Q156" s="8">
        <v>0.85</v>
      </c>
      <c r="R156" s="70">
        <f t="shared" si="2"/>
        <v>35.699999999999996</v>
      </c>
      <c r="S156" s="6"/>
    </row>
    <row r="157" spans="1:19" ht="36">
      <c r="A157" s="6">
        <v>158</v>
      </c>
      <c r="B157" s="6" t="s">
        <v>630</v>
      </c>
      <c r="C157" s="6" t="s">
        <v>631</v>
      </c>
      <c r="D157" s="6" t="s">
        <v>18</v>
      </c>
      <c r="E157" s="6" t="s">
        <v>628</v>
      </c>
      <c r="F157" s="6">
        <v>2012</v>
      </c>
      <c r="G157" s="6" t="s">
        <v>629</v>
      </c>
      <c r="H157" s="6">
        <v>23</v>
      </c>
      <c r="I157" s="6" t="s">
        <v>621</v>
      </c>
      <c r="J157" s="6" t="s">
        <v>632</v>
      </c>
      <c r="K157" s="7" t="s">
        <v>633</v>
      </c>
      <c r="L157" s="7" t="s">
        <v>634</v>
      </c>
      <c r="M157" s="10" t="s">
        <v>635</v>
      </c>
      <c r="N157" s="7" t="s">
        <v>636</v>
      </c>
      <c r="O157" s="13" t="s">
        <v>637</v>
      </c>
      <c r="P157" s="8">
        <v>23</v>
      </c>
      <c r="Q157" s="8">
        <v>0.85</v>
      </c>
      <c r="R157" s="70">
        <f t="shared" si="2"/>
        <v>19.55</v>
      </c>
      <c r="S157" s="6"/>
    </row>
    <row r="158" spans="1:19" ht="24">
      <c r="A158" s="6">
        <v>159</v>
      </c>
      <c r="B158" s="6" t="s">
        <v>638</v>
      </c>
      <c r="C158" s="6" t="s">
        <v>639</v>
      </c>
      <c r="D158" s="6" t="s">
        <v>18</v>
      </c>
      <c r="E158" s="6" t="s">
        <v>628</v>
      </c>
      <c r="F158" s="6">
        <v>2012</v>
      </c>
      <c r="G158" s="6" t="s">
        <v>629</v>
      </c>
      <c r="H158" s="6">
        <v>23</v>
      </c>
      <c r="I158" s="6" t="s">
        <v>621</v>
      </c>
      <c r="J158" s="6" t="s">
        <v>632</v>
      </c>
      <c r="K158" s="7" t="s">
        <v>640</v>
      </c>
      <c r="L158" s="7" t="s">
        <v>641</v>
      </c>
      <c r="M158" s="7" t="s">
        <v>642</v>
      </c>
      <c r="N158" s="7" t="s">
        <v>643</v>
      </c>
      <c r="O158" s="13" t="s">
        <v>644</v>
      </c>
      <c r="P158" s="7">
        <v>35.9</v>
      </c>
      <c r="Q158" s="7">
        <v>0.85</v>
      </c>
      <c r="R158" s="70">
        <f t="shared" si="2"/>
        <v>30.514999999999997</v>
      </c>
      <c r="S158" s="6"/>
    </row>
    <row r="159" spans="1:19" ht="24">
      <c r="A159" s="6">
        <v>160</v>
      </c>
      <c r="B159" s="6" t="s">
        <v>645</v>
      </c>
      <c r="C159" s="6" t="s">
        <v>646</v>
      </c>
      <c r="D159" s="6" t="s">
        <v>18</v>
      </c>
      <c r="E159" s="6" t="s">
        <v>619</v>
      </c>
      <c r="F159" s="6">
        <v>2012</v>
      </c>
      <c r="G159" s="6" t="s">
        <v>620</v>
      </c>
      <c r="H159" s="6">
        <v>45</v>
      </c>
      <c r="I159" s="6" t="s">
        <v>621</v>
      </c>
      <c r="J159" s="6"/>
      <c r="K159" s="7" t="s">
        <v>647</v>
      </c>
      <c r="L159" s="7" t="s">
        <v>648</v>
      </c>
      <c r="M159" s="7" t="s">
        <v>649</v>
      </c>
      <c r="N159" s="7" t="s">
        <v>459</v>
      </c>
      <c r="O159" s="65" t="s">
        <v>650</v>
      </c>
      <c r="P159" s="46">
        <v>26</v>
      </c>
      <c r="Q159" s="46">
        <v>0.85</v>
      </c>
      <c r="R159" s="70">
        <f t="shared" si="2"/>
        <v>22.099999999999998</v>
      </c>
      <c r="S159" s="6"/>
    </row>
    <row r="160" spans="1:19" ht="24">
      <c r="A160" s="6">
        <v>161</v>
      </c>
      <c r="B160" s="6" t="s">
        <v>645</v>
      </c>
      <c r="C160" s="6" t="s">
        <v>646</v>
      </c>
      <c r="D160" s="6" t="s">
        <v>18</v>
      </c>
      <c r="E160" s="6" t="s">
        <v>316</v>
      </c>
      <c r="F160" s="6">
        <v>2012</v>
      </c>
      <c r="G160" s="6" t="s">
        <v>317</v>
      </c>
      <c r="H160" s="6">
        <v>17</v>
      </c>
      <c r="I160" s="6" t="s">
        <v>621</v>
      </c>
      <c r="J160" s="6"/>
      <c r="K160" s="7" t="s">
        <v>647</v>
      </c>
      <c r="L160" s="7" t="s">
        <v>648</v>
      </c>
      <c r="M160" s="7" t="s">
        <v>649</v>
      </c>
      <c r="N160" s="7" t="s">
        <v>459</v>
      </c>
      <c r="O160" s="62" t="s">
        <v>650</v>
      </c>
      <c r="P160" s="46">
        <v>26</v>
      </c>
      <c r="Q160" s="46">
        <v>0.85</v>
      </c>
      <c r="R160" s="70">
        <f t="shared" si="2"/>
        <v>22.099999999999998</v>
      </c>
      <c r="S160" s="6"/>
    </row>
    <row r="161" spans="1:19" ht="24">
      <c r="A161" s="6">
        <v>162</v>
      </c>
      <c r="B161" s="6" t="s">
        <v>645</v>
      </c>
      <c r="C161" s="6" t="s">
        <v>646</v>
      </c>
      <c r="D161" s="6" t="s">
        <v>18</v>
      </c>
      <c r="E161" s="6" t="s">
        <v>628</v>
      </c>
      <c r="F161" s="6">
        <v>2012</v>
      </c>
      <c r="G161" s="6" t="s">
        <v>629</v>
      </c>
      <c r="H161" s="6">
        <v>23</v>
      </c>
      <c r="I161" s="6" t="s">
        <v>621</v>
      </c>
      <c r="J161" s="6"/>
      <c r="K161" s="7" t="s">
        <v>647</v>
      </c>
      <c r="L161" s="7" t="s">
        <v>648</v>
      </c>
      <c r="M161" s="7" t="s">
        <v>649</v>
      </c>
      <c r="N161" s="7" t="s">
        <v>459</v>
      </c>
      <c r="O161" s="66" t="s">
        <v>650</v>
      </c>
      <c r="P161" s="46">
        <v>26</v>
      </c>
      <c r="Q161" s="46">
        <v>0.85</v>
      </c>
      <c r="R161" s="70">
        <f t="shared" si="2"/>
        <v>22.099999999999998</v>
      </c>
      <c r="S161" s="6"/>
    </row>
    <row r="162" spans="1:19" ht="36">
      <c r="A162" s="6">
        <v>163</v>
      </c>
      <c r="B162" s="6" t="s">
        <v>651</v>
      </c>
      <c r="C162" s="6" t="s">
        <v>652</v>
      </c>
      <c r="D162" s="6" t="s">
        <v>82</v>
      </c>
      <c r="E162" s="6" t="s">
        <v>619</v>
      </c>
      <c r="F162" s="6">
        <v>2012</v>
      </c>
      <c r="G162" s="6" t="s">
        <v>620</v>
      </c>
      <c r="H162" s="6">
        <v>45</v>
      </c>
      <c r="I162" s="6" t="s">
        <v>621</v>
      </c>
      <c r="J162" s="6" t="s">
        <v>653</v>
      </c>
      <c r="K162" s="9" t="s">
        <v>654</v>
      </c>
      <c r="L162" s="9" t="s">
        <v>655</v>
      </c>
      <c r="M162" s="9" t="s">
        <v>656</v>
      </c>
      <c r="N162" s="9" t="s">
        <v>643</v>
      </c>
      <c r="O162" s="57" t="s">
        <v>657</v>
      </c>
      <c r="P162" s="9">
        <v>11.9</v>
      </c>
      <c r="Q162" s="9">
        <v>0.85</v>
      </c>
      <c r="R162" s="70">
        <f t="shared" si="2"/>
        <v>10.115</v>
      </c>
      <c r="S162" s="6"/>
    </row>
    <row r="163" spans="1:19" ht="36">
      <c r="A163" s="6">
        <v>164</v>
      </c>
      <c r="B163" s="6" t="s">
        <v>651</v>
      </c>
      <c r="C163" s="6" t="s">
        <v>652</v>
      </c>
      <c r="D163" s="6" t="s">
        <v>82</v>
      </c>
      <c r="E163" s="6" t="s">
        <v>316</v>
      </c>
      <c r="F163" s="6">
        <v>2012</v>
      </c>
      <c r="G163" s="6" t="s">
        <v>317</v>
      </c>
      <c r="H163" s="6">
        <v>17</v>
      </c>
      <c r="I163" s="6" t="s">
        <v>621</v>
      </c>
      <c r="J163" s="6" t="s">
        <v>653</v>
      </c>
      <c r="K163" s="9" t="s">
        <v>654</v>
      </c>
      <c r="L163" s="9" t="s">
        <v>655</v>
      </c>
      <c r="M163" s="9" t="s">
        <v>656</v>
      </c>
      <c r="N163" s="9" t="s">
        <v>643</v>
      </c>
      <c r="O163" s="13" t="s">
        <v>657</v>
      </c>
      <c r="P163" s="9">
        <v>11.9</v>
      </c>
      <c r="Q163" s="9">
        <v>0.85</v>
      </c>
      <c r="R163" s="70">
        <f t="shared" si="2"/>
        <v>10.115</v>
      </c>
      <c r="S163" s="6"/>
    </row>
    <row r="164" spans="1:19" ht="36">
      <c r="A164" s="6">
        <v>165</v>
      </c>
      <c r="B164" s="6" t="s">
        <v>651</v>
      </c>
      <c r="C164" s="6" t="s">
        <v>652</v>
      </c>
      <c r="D164" s="6" t="s">
        <v>82</v>
      </c>
      <c r="E164" s="6" t="s">
        <v>628</v>
      </c>
      <c r="F164" s="6">
        <v>2012</v>
      </c>
      <c r="G164" s="6" t="s">
        <v>629</v>
      </c>
      <c r="H164" s="6">
        <v>23</v>
      </c>
      <c r="I164" s="6" t="s">
        <v>621</v>
      </c>
      <c r="J164" s="6" t="s">
        <v>653</v>
      </c>
      <c r="K164" s="9" t="s">
        <v>654</v>
      </c>
      <c r="L164" s="9" t="s">
        <v>655</v>
      </c>
      <c r="M164" s="9" t="s">
        <v>656</v>
      </c>
      <c r="N164" s="9" t="s">
        <v>643</v>
      </c>
      <c r="O164" s="13" t="s">
        <v>657</v>
      </c>
      <c r="P164" s="9">
        <v>11.9</v>
      </c>
      <c r="Q164" s="9">
        <v>0.85</v>
      </c>
      <c r="R164" s="70">
        <f t="shared" si="2"/>
        <v>10.115</v>
      </c>
      <c r="S164" s="6"/>
    </row>
    <row r="165" spans="1:19" ht="24">
      <c r="A165" s="6">
        <v>166</v>
      </c>
      <c r="B165" s="6" t="s">
        <v>658</v>
      </c>
      <c r="C165" s="6" t="s">
        <v>659</v>
      </c>
      <c r="D165" s="6" t="s">
        <v>18</v>
      </c>
      <c r="E165" s="6" t="s">
        <v>619</v>
      </c>
      <c r="F165" s="6">
        <v>2012</v>
      </c>
      <c r="G165" s="6" t="s">
        <v>620</v>
      </c>
      <c r="H165" s="6">
        <v>45</v>
      </c>
      <c r="I165" s="6" t="s">
        <v>621</v>
      </c>
      <c r="J165" s="6" t="s">
        <v>653</v>
      </c>
      <c r="K165" s="9" t="s">
        <v>660</v>
      </c>
      <c r="L165" s="9" t="s">
        <v>661</v>
      </c>
      <c r="M165" s="9" t="s">
        <v>662</v>
      </c>
      <c r="N165" s="9" t="s">
        <v>663</v>
      </c>
      <c r="O165" s="13" t="s">
        <v>664</v>
      </c>
      <c r="P165" s="9">
        <v>23</v>
      </c>
      <c r="Q165" s="9">
        <v>0.85</v>
      </c>
      <c r="R165" s="70">
        <f t="shared" si="2"/>
        <v>19.55</v>
      </c>
      <c r="S165" s="6"/>
    </row>
    <row r="166" spans="1:19" ht="36">
      <c r="A166" s="6">
        <v>167</v>
      </c>
      <c r="B166" s="6" t="s">
        <v>665</v>
      </c>
      <c r="C166" s="6" t="s">
        <v>666</v>
      </c>
      <c r="D166" s="6" t="s">
        <v>18</v>
      </c>
      <c r="E166" s="6" t="s">
        <v>628</v>
      </c>
      <c r="F166" s="6">
        <v>2012</v>
      </c>
      <c r="G166" s="6" t="s">
        <v>629</v>
      </c>
      <c r="H166" s="6">
        <v>23</v>
      </c>
      <c r="I166" s="6" t="s">
        <v>621</v>
      </c>
      <c r="J166" s="6" t="s">
        <v>632</v>
      </c>
      <c r="K166" s="7" t="s">
        <v>667</v>
      </c>
      <c r="L166" s="7" t="s">
        <v>668</v>
      </c>
      <c r="M166" s="7" t="s">
        <v>669</v>
      </c>
      <c r="N166" s="7" t="s">
        <v>670</v>
      </c>
      <c r="O166" s="13" t="s">
        <v>671</v>
      </c>
      <c r="P166" s="7">
        <v>25</v>
      </c>
      <c r="Q166" s="7">
        <v>0.85</v>
      </c>
      <c r="R166" s="70">
        <f t="shared" si="2"/>
        <v>21.25</v>
      </c>
      <c r="S166" s="6"/>
    </row>
    <row r="167" spans="1:19" ht="24">
      <c r="A167" s="6">
        <v>168</v>
      </c>
      <c r="B167" s="6" t="s">
        <v>672</v>
      </c>
      <c r="C167" s="6" t="s">
        <v>673</v>
      </c>
      <c r="D167" s="6" t="s">
        <v>18</v>
      </c>
      <c r="E167" s="6" t="s">
        <v>308</v>
      </c>
      <c r="F167" s="6">
        <v>2012</v>
      </c>
      <c r="G167" s="6" t="s">
        <v>309</v>
      </c>
      <c r="H167" s="6">
        <v>21</v>
      </c>
      <c r="I167" s="6" t="s">
        <v>621</v>
      </c>
      <c r="J167" s="6" t="s">
        <v>674</v>
      </c>
      <c r="K167" s="14" t="s">
        <v>673</v>
      </c>
      <c r="L167" s="14" t="s">
        <v>675</v>
      </c>
      <c r="M167" s="7">
        <v>2004</v>
      </c>
      <c r="N167" s="14" t="s">
        <v>676</v>
      </c>
      <c r="O167" s="13" t="s">
        <v>677</v>
      </c>
      <c r="P167" s="7">
        <v>19</v>
      </c>
      <c r="Q167" s="7">
        <v>0.85</v>
      </c>
      <c r="R167" s="70">
        <f t="shared" si="2"/>
        <v>16.149999999999999</v>
      </c>
      <c r="S167" s="6"/>
    </row>
    <row r="168" spans="1:19" ht="24">
      <c r="A168" s="6">
        <v>169</v>
      </c>
      <c r="B168" s="6" t="s">
        <v>678</v>
      </c>
      <c r="C168" s="6" t="s">
        <v>679</v>
      </c>
      <c r="D168" s="6" t="s">
        <v>82</v>
      </c>
      <c r="E168" s="6" t="s">
        <v>308</v>
      </c>
      <c r="F168" s="6">
        <v>2012</v>
      </c>
      <c r="G168" s="6" t="s">
        <v>309</v>
      </c>
      <c r="H168" s="6">
        <v>21</v>
      </c>
      <c r="I168" s="6" t="s">
        <v>621</v>
      </c>
      <c r="J168" s="6" t="s">
        <v>674</v>
      </c>
      <c r="K168" s="9" t="s">
        <v>680</v>
      </c>
      <c r="L168" s="9" t="s">
        <v>681</v>
      </c>
      <c r="M168" s="9" t="s">
        <v>682</v>
      </c>
      <c r="N168" s="9" t="s">
        <v>683</v>
      </c>
      <c r="O168" s="13" t="s">
        <v>685</v>
      </c>
      <c r="P168" s="9" t="s">
        <v>684</v>
      </c>
      <c r="Q168" s="9">
        <v>0.85</v>
      </c>
      <c r="R168" s="70">
        <f t="shared" si="2"/>
        <v>23.63</v>
      </c>
      <c r="S168" s="6"/>
    </row>
    <row r="169" spans="1:19" ht="24">
      <c r="A169" s="6">
        <v>170</v>
      </c>
      <c r="B169" s="6" t="s">
        <v>686</v>
      </c>
      <c r="C169" s="6" t="s">
        <v>687</v>
      </c>
      <c r="D169" s="6" t="s">
        <v>18</v>
      </c>
      <c r="E169" s="6" t="s">
        <v>308</v>
      </c>
      <c r="F169" s="6">
        <v>2012</v>
      </c>
      <c r="G169" s="6" t="s">
        <v>309</v>
      </c>
      <c r="H169" s="6">
        <v>21</v>
      </c>
      <c r="I169" s="6" t="s">
        <v>621</v>
      </c>
      <c r="J169" s="6" t="s">
        <v>674</v>
      </c>
      <c r="K169" s="7" t="s">
        <v>688</v>
      </c>
      <c r="L169" s="7" t="s">
        <v>689</v>
      </c>
      <c r="M169" s="15">
        <v>38504</v>
      </c>
      <c r="N169" s="7" t="s">
        <v>643</v>
      </c>
      <c r="O169" s="13" t="s">
        <v>690</v>
      </c>
      <c r="P169" s="7">
        <v>16.899999999999999</v>
      </c>
      <c r="Q169" s="7">
        <v>0.85</v>
      </c>
      <c r="R169" s="70">
        <f t="shared" si="2"/>
        <v>14.364999999999998</v>
      </c>
      <c r="S169" s="6"/>
    </row>
    <row r="170" spans="1:19" ht="24">
      <c r="A170" s="6">
        <v>171</v>
      </c>
      <c r="B170" s="6" t="s">
        <v>691</v>
      </c>
      <c r="C170" s="6" t="s">
        <v>692</v>
      </c>
      <c r="D170" s="6" t="s">
        <v>18</v>
      </c>
      <c r="E170" s="6" t="s">
        <v>619</v>
      </c>
      <c r="F170" s="6">
        <v>2012</v>
      </c>
      <c r="G170" s="6" t="s">
        <v>620</v>
      </c>
      <c r="H170" s="6">
        <v>45</v>
      </c>
      <c r="I170" s="6" t="s">
        <v>621</v>
      </c>
      <c r="J170" s="6" t="s">
        <v>653</v>
      </c>
      <c r="K170" s="7" t="s">
        <v>692</v>
      </c>
      <c r="L170" s="7" t="s">
        <v>693</v>
      </c>
      <c r="M170" s="7" t="s">
        <v>694</v>
      </c>
      <c r="N170" s="7" t="s">
        <v>96</v>
      </c>
      <c r="O170" s="13" t="s">
        <v>695</v>
      </c>
      <c r="P170" s="7">
        <v>31</v>
      </c>
      <c r="Q170" s="7">
        <v>0.85</v>
      </c>
      <c r="R170" s="70">
        <f t="shared" si="2"/>
        <v>26.349999999999998</v>
      </c>
      <c r="S170" s="6"/>
    </row>
    <row r="171" spans="1:19" ht="24">
      <c r="A171" s="6">
        <v>172</v>
      </c>
      <c r="B171" s="6" t="s">
        <v>696</v>
      </c>
      <c r="C171" s="6" t="s">
        <v>697</v>
      </c>
      <c r="D171" s="6" t="s">
        <v>18</v>
      </c>
      <c r="E171" s="6" t="s">
        <v>308</v>
      </c>
      <c r="F171" s="6">
        <v>2012</v>
      </c>
      <c r="G171" s="6" t="s">
        <v>309</v>
      </c>
      <c r="H171" s="6">
        <v>21</v>
      </c>
      <c r="I171" s="6" t="s">
        <v>621</v>
      </c>
      <c r="J171" s="6" t="s">
        <v>674</v>
      </c>
      <c r="K171" s="14" t="s">
        <v>698</v>
      </c>
      <c r="L171" s="14" t="s">
        <v>699</v>
      </c>
      <c r="M171" s="15" t="s">
        <v>700</v>
      </c>
      <c r="N171" s="14" t="s">
        <v>643</v>
      </c>
      <c r="O171" s="59" t="s">
        <v>701</v>
      </c>
      <c r="P171" s="7">
        <v>26.9</v>
      </c>
      <c r="Q171" s="7">
        <v>0.85</v>
      </c>
      <c r="R171" s="70">
        <f t="shared" si="2"/>
        <v>22.864999999999998</v>
      </c>
      <c r="S171" s="6"/>
    </row>
    <row r="172" spans="1:19" ht="24">
      <c r="A172" s="6">
        <v>173</v>
      </c>
      <c r="B172" s="6" t="s">
        <v>702</v>
      </c>
      <c r="C172" s="6" t="s">
        <v>703</v>
      </c>
      <c r="D172" s="6" t="s">
        <v>18</v>
      </c>
      <c r="E172" s="6" t="s">
        <v>619</v>
      </c>
      <c r="F172" s="6">
        <v>2012</v>
      </c>
      <c r="G172" s="6" t="s">
        <v>620</v>
      </c>
      <c r="H172" s="6">
        <v>45</v>
      </c>
      <c r="I172" s="6" t="s">
        <v>621</v>
      </c>
      <c r="J172" s="6" t="s">
        <v>622</v>
      </c>
      <c r="K172" s="7" t="s">
        <v>704</v>
      </c>
      <c r="L172" s="7" t="s">
        <v>705</v>
      </c>
      <c r="M172" s="7" t="s">
        <v>706</v>
      </c>
      <c r="N172" s="7" t="s">
        <v>707</v>
      </c>
      <c r="O172" s="13" t="s">
        <v>708</v>
      </c>
      <c r="P172" s="7">
        <v>32</v>
      </c>
      <c r="Q172" s="7">
        <v>0.85</v>
      </c>
      <c r="R172" s="70">
        <f t="shared" si="2"/>
        <v>27.2</v>
      </c>
      <c r="S172" s="6"/>
    </row>
    <row r="173" spans="1:19" ht="24">
      <c r="A173" s="6">
        <v>174</v>
      </c>
      <c r="B173" s="6" t="s">
        <v>702</v>
      </c>
      <c r="C173" s="6" t="s">
        <v>703</v>
      </c>
      <c r="D173" s="6" t="s">
        <v>18</v>
      </c>
      <c r="E173" s="6" t="s">
        <v>316</v>
      </c>
      <c r="F173" s="6">
        <v>2012</v>
      </c>
      <c r="G173" s="6" t="s">
        <v>317</v>
      </c>
      <c r="H173" s="6">
        <v>17</v>
      </c>
      <c r="I173" s="6" t="s">
        <v>621</v>
      </c>
      <c r="J173" s="6" t="s">
        <v>622</v>
      </c>
      <c r="K173" s="7" t="s">
        <v>704</v>
      </c>
      <c r="L173" s="7" t="s">
        <v>705</v>
      </c>
      <c r="M173" s="7" t="s">
        <v>706</v>
      </c>
      <c r="N173" s="7" t="s">
        <v>707</v>
      </c>
      <c r="O173" s="13" t="s">
        <v>708</v>
      </c>
      <c r="P173" s="7">
        <v>32</v>
      </c>
      <c r="Q173" s="7">
        <v>0.85</v>
      </c>
      <c r="R173" s="70">
        <f t="shared" si="2"/>
        <v>27.2</v>
      </c>
      <c r="S173" s="6"/>
    </row>
    <row r="174" spans="1:19" ht="24">
      <c r="A174" s="6">
        <v>175</v>
      </c>
      <c r="B174" s="6" t="s">
        <v>702</v>
      </c>
      <c r="C174" s="6" t="s">
        <v>703</v>
      </c>
      <c r="D174" s="6" t="s">
        <v>18</v>
      </c>
      <c r="E174" s="6" t="s">
        <v>628</v>
      </c>
      <c r="F174" s="6">
        <v>2012</v>
      </c>
      <c r="G174" s="6" t="s">
        <v>629</v>
      </c>
      <c r="H174" s="6">
        <v>23</v>
      </c>
      <c r="I174" s="6" t="s">
        <v>621</v>
      </c>
      <c r="J174" s="6" t="s">
        <v>622</v>
      </c>
      <c r="K174" s="7" t="s">
        <v>704</v>
      </c>
      <c r="L174" s="7" t="s">
        <v>705</v>
      </c>
      <c r="M174" s="7" t="s">
        <v>706</v>
      </c>
      <c r="N174" s="7" t="s">
        <v>707</v>
      </c>
      <c r="O174" s="13" t="s">
        <v>708</v>
      </c>
      <c r="P174" s="7">
        <v>32</v>
      </c>
      <c r="Q174" s="7">
        <v>0.85</v>
      </c>
      <c r="R174" s="70">
        <f t="shared" si="2"/>
        <v>27.2</v>
      </c>
      <c r="S174" s="6"/>
    </row>
    <row r="175" spans="1:19" ht="36">
      <c r="A175" s="6">
        <v>176</v>
      </c>
      <c r="B175" s="6" t="s">
        <v>709</v>
      </c>
      <c r="C175" s="6" t="s">
        <v>710</v>
      </c>
      <c r="D175" s="6" t="s">
        <v>18</v>
      </c>
      <c r="E175" s="6" t="s">
        <v>157</v>
      </c>
      <c r="F175" s="6">
        <v>2012</v>
      </c>
      <c r="G175" s="6" t="s">
        <v>158</v>
      </c>
      <c r="H175" s="6">
        <v>54</v>
      </c>
      <c r="I175" s="6" t="s">
        <v>621</v>
      </c>
      <c r="J175" s="6"/>
      <c r="K175" s="7" t="s">
        <v>667</v>
      </c>
      <c r="L175" s="7" t="s">
        <v>668</v>
      </c>
      <c r="M175" s="7" t="s">
        <v>669</v>
      </c>
      <c r="N175" s="7" t="s">
        <v>670</v>
      </c>
      <c r="O175" s="13" t="s">
        <v>671</v>
      </c>
      <c r="P175" s="7">
        <v>25</v>
      </c>
      <c r="Q175" s="7">
        <v>0.85</v>
      </c>
      <c r="R175" s="70">
        <f t="shared" si="2"/>
        <v>21.25</v>
      </c>
      <c r="S175" s="6"/>
    </row>
    <row r="176" spans="1:19" ht="24">
      <c r="A176" s="6">
        <v>177</v>
      </c>
      <c r="B176" s="6" t="s">
        <v>711</v>
      </c>
      <c r="C176" s="6" t="s">
        <v>712</v>
      </c>
      <c r="D176" s="6" t="s">
        <v>18</v>
      </c>
      <c r="E176" s="6" t="s">
        <v>316</v>
      </c>
      <c r="F176" s="6">
        <v>2012</v>
      </c>
      <c r="G176" s="6" t="s">
        <v>317</v>
      </c>
      <c r="H176" s="6">
        <v>17</v>
      </c>
      <c r="I176" s="6" t="s">
        <v>621</v>
      </c>
      <c r="J176" s="6" t="s">
        <v>632</v>
      </c>
      <c r="K176" s="7" t="s">
        <v>713</v>
      </c>
      <c r="L176" s="7" t="s">
        <v>714</v>
      </c>
      <c r="M176" s="7" t="s">
        <v>715</v>
      </c>
      <c r="N176" s="7" t="s">
        <v>716</v>
      </c>
      <c r="O176" s="13" t="s">
        <v>883</v>
      </c>
      <c r="P176" s="7">
        <v>35</v>
      </c>
      <c r="Q176" s="7">
        <v>0.85</v>
      </c>
      <c r="R176" s="70">
        <f t="shared" si="2"/>
        <v>29.75</v>
      </c>
      <c r="S176" s="6"/>
    </row>
    <row r="177" spans="1:19" ht="36">
      <c r="A177" s="6">
        <v>178</v>
      </c>
      <c r="B177" s="6" t="s">
        <v>717</v>
      </c>
      <c r="C177" s="6" t="s">
        <v>718</v>
      </c>
      <c r="D177" s="6" t="s">
        <v>18</v>
      </c>
      <c r="E177" s="6" t="s">
        <v>113</v>
      </c>
      <c r="F177" s="6">
        <v>2012</v>
      </c>
      <c r="G177" s="6" t="s">
        <v>114</v>
      </c>
      <c r="H177" s="6">
        <v>167</v>
      </c>
      <c r="I177" s="6" t="s">
        <v>621</v>
      </c>
      <c r="J177" s="6"/>
      <c r="K177" s="7" t="s">
        <v>719</v>
      </c>
      <c r="L177" s="7" t="s">
        <v>720</v>
      </c>
      <c r="M177" s="7" t="s">
        <v>721</v>
      </c>
      <c r="N177" s="7" t="s">
        <v>556</v>
      </c>
      <c r="O177" s="13" t="s">
        <v>722</v>
      </c>
      <c r="P177" s="7">
        <v>30</v>
      </c>
      <c r="Q177" s="7">
        <v>0.85</v>
      </c>
      <c r="R177" s="70">
        <f t="shared" si="2"/>
        <v>25.5</v>
      </c>
      <c r="S177" s="6"/>
    </row>
    <row r="178" spans="1:19" ht="24">
      <c r="A178" s="6">
        <v>179</v>
      </c>
      <c r="B178" s="6" t="s">
        <v>717</v>
      </c>
      <c r="C178" s="6" t="s">
        <v>718</v>
      </c>
      <c r="D178" s="6" t="s">
        <v>18</v>
      </c>
      <c r="E178" s="6" t="s">
        <v>39</v>
      </c>
      <c r="F178" s="6">
        <v>2012</v>
      </c>
      <c r="G178" s="6" t="s">
        <v>40</v>
      </c>
      <c r="H178" s="6">
        <v>9</v>
      </c>
      <c r="I178" s="6" t="s">
        <v>621</v>
      </c>
      <c r="J178" s="6"/>
      <c r="K178" s="7" t="s">
        <v>719</v>
      </c>
      <c r="L178" s="7" t="s">
        <v>720</v>
      </c>
      <c r="M178" s="7" t="s">
        <v>721</v>
      </c>
      <c r="N178" s="7" t="s">
        <v>556</v>
      </c>
      <c r="O178" s="13" t="s">
        <v>722</v>
      </c>
      <c r="P178" s="7">
        <v>30</v>
      </c>
      <c r="Q178" s="7">
        <v>0.85</v>
      </c>
      <c r="R178" s="70">
        <f t="shared" si="2"/>
        <v>25.5</v>
      </c>
      <c r="S178" s="6"/>
    </row>
    <row r="179" spans="1:19" ht="48">
      <c r="A179" s="6">
        <v>180</v>
      </c>
      <c r="B179" s="6" t="s">
        <v>723</v>
      </c>
      <c r="C179" s="6" t="s">
        <v>724</v>
      </c>
      <c r="D179" s="6" t="s">
        <v>82</v>
      </c>
      <c r="E179" s="6" t="s">
        <v>296</v>
      </c>
      <c r="F179" s="6">
        <v>2012</v>
      </c>
      <c r="G179" s="6" t="s">
        <v>297</v>
      </c>
      <c r="H179" s="6">
        <v>41</v>
      </c>
      <c r="I179" s="6" t="s">
        <v>725</v>
      </c>
      <c r="J179" s="6" t="s">
        <v>726</v>
      </c>
      <c r="K179" s="7" t="s">
        <v>727</v>
      </c>
      <c r="L179" s="7" t="s">
        <v>728</v>
      </c>
      <c r="M179" s="10" t="s">
        <v>729</v>
      </c>
      <c r="N179" s="7" t="s">
        <v>730</v>
      </c>
      <c r="O179" s="13" t="s">
        <v>884</v>
      </c>
      <c r="P179" s="8">
        <v>39</v>
      </c>
      <c r="Q179" s="8">
        <v>0.85</v>
      </c>
      <c r="R179" s="70">
        <f t="shared" si="2"/>
        <v>33.15</v>
      </c>
      <c r="S179" s="6"/>
    </row>
    <row r="180" spans="1:19" ht="36">
      <c r="A180" s="6">
        <v>181</v>
      </c>
      <c r="B180" s="6" t="s">
        <v>731</v>
      </c>
      <c r="C180" s="6" t="s">
        <v>732</v>
      </c>
      <c r="D180" s="6" t="s">
        <v>82</v>
      </c>
      <c r="E180" s="6" t="s">
        <v>287</v>
      </c>
      <c r="F180" s="6">
        <v>2012</v>
      </c>
      <c r="G180" s="6" t="s">
        <v>288</v>
      </c>
      <c r="H180" s="6">
        <v>80</v>
      </c>
      <c r="I180" s="6" t="s">
        <v>725</v>
      </c>
      <c r="J180" s="6"/>
      <c r="K180" s="7" t="s">
        <v>733</v>
      </c>
      <c r="L180" s="7" t="s">
        <v>734</v>
      </c>
      <c r="M180" s="10">
        <v>39600</v>
      </c>
      <c r="N180" s="7" t="s">
        <v>735</v>
      </c>
      <c r="O180" s="13" t="s">
        <v>885</v>
      </c>
      <c r="P180" s="8">
        <v>45</v>
      </c>
      <c r="Q180" s="8" t="s">
        <v>932</v>
      </c>
      <c r="R180" s="70">
        <f>P180</f>
        <v>45</v>
      </c>
      <c r="S180" s="6"/>
    </row>
    <row r="181" spans="1:19" ht="60">
      <c r="A181" s="6">
        <v>182</v>
      </c>
      <c r="B181" s="6" t="s">
        <v>736</v>
      </c>
      <c r="C181" s="6" t="s">
        <v>732</v>
      </c>
      <c r="D181" s="6" t="s">
        <v>18</v>
      </c>
      <c r="E181" s="6" t="s">
        <v>298</v>
      </c>
      <c r="F181" s="6">
        <v>2012</v>
      </c>
      <c r="G181" s="6" t="s">
        <v>299</v>
      </c>
      <c r="H181" s="6">
        <v>13</v>
      </c>
      <c r="I181" s="6" t="s">
        <v>725</v>
      </c>
      <c r="J181" s="6"/>
      <c r="K181" s="6" t="s">
        <v>737</v>
      </c>
      <c r="L181" s="6" t="s">
        <v>738</v>
      </c>
      <c r="M181" s="47">
        <v>41091</v>
      </c>
      <c r="N181" s="6" t="s">
        <v>739</v>
      </c>
      <c r="O181" s="13" t="s">
        <v>740</v>
      </c>
      <c r="P181" s="8" t="s">
        <v>931</v>
      </c>
      <c r="Q181" s="37" t="s">
        <v>933</v>
      </c>
      <c r="R181" s="70" t="str">
        <f>P181</f>
        <v>未定</v>
      </c>
      <c r="S181" s="6"/>
    </row>
    <row r="182" spans="1:19" ht="60">
      <c r="A182" s="6">
        <v>183</v>
      </c>
      <c r="B182" s="6" t="s">
        <v>736</v>
      </c>
      <c r="C182" s="6" t="s">
        <v>732</v>
      </c>
      <c r="D182" s="6" t="s">
        <v>18</v>
      </c>
      <c r="E182" s="6" t="s">
        <v>300</v>
      </c>
      <c r="F182" s="6">
        <v>2012</v>
      </c>
      <c r="G182" s="6" t="s">
        <v>301</v>
      </c>
      <c r="H182" s="6">
        <v>20</v>
      </c>
      <c r="I182" s="6" t="s">
        <v>725</v>
      </c>
      <c r="J182" s="6"/>
      <c r="K182" s="6" t="s">
        <v>737</v>
      </c>
      <c r="L182" s="6" t="s">
        <v>738</v>
      </c>
      <c r="M182" s="47">
        <v>41091</v>
      </c>
      <c r="N182" s="6" t="s">
        <v>739</v>
      </c>
      <c r="O182" s="13" t="s">
        <v>740</v>
      </c>
      <c r="P182" s="8" t="s">
        <v>931</v>
      </c>
      <c r="Q182" s="37" t="s">
        <v>933</v>
      </c>
      <c r="R182" s="70" t="str">
        <f>P182</f>
        <v>未定</v>
      </c>
      <c r="S182" s="6"/>
    </row>
    <row r="183" spans="1:19" ht="36">
      <c r="A183" s="6">
        <v>184</v>
      </c>
      <c r="B183" s="6" t="s">
        <v>741</v>
      </c>
      <c r="C183" s="6" t="s">
        <v>742</v>
      </c>
      <c r="D183" s="6" t="s">
        <v>163</v>
      </c>
      <c r="E183" s="6" t="s">
        <v>287</v>
      </c>
      <c r="F183" s="6">
        <v>2012</v>
      </c>
      <c r="G183" s="6" t="s">
        <v>288</v>
      </c>
      <c r="H183" s="6">
        <v>80</v>
      </c>
      <c r="I183" s="6" t="s">
        <v>725</v>
      </c>
      <c r="J183" s="6" t="s">
        <v>743</v>
      </c>
      <c r="K183" s="7" t="s">
        <v>744</v>
      </c>
      <c r="L183" s="7" t="s">
        <v>745</v>
      </c>
      <c r="M183" s="10"/>
      <c r="N183" s="7" t="s">
        <v>746</v>
      </c>
      <c r="O183" s="13" t="s">
        <v>747</v>
      </c>
      <c r="P183" s="8">
        <v>48</v>
      </c>
      <c r="Q183" s="8">
        <v>0.85</v>
      </c>
      <c r="R183" s="70">
        <f t="shared" si="2"/>
        <v>40.799999999999997</v>
      </c>
      <c r="S183" s="6"/>
    </row>
    <row r="184" spans="1:19" ht="36">
      <c r="A184" s="6">
        <v>185</v>
      </c>
      <c r="B184" s="6" t="s">
        <v>748</v>
      </c>
      <c r="C184" s="6" t="s">
        <v>749</v>
      </c>
      <c r="D184" s="6" t="s">
        <v>18</v>
      </c>
      <c r="E184" s="6" t="s">
        <v>287</v>
      </c>
      <c r="F184" s="6">
        <v>2012</v>
      </c>
      <c r="G184" s="6" t="s">
        <v>288</v>
      </c>
      <c r="H184" s="6">
        <v>80</v>
      </c>
      <c r="I184" s="6" t="s">
        <v>725</v>
      </c>
      <c r="J184" s="6"/>
      <c r="K184" s="7" t="s">
        <v>750</v>
      </c>
      <c r="L184" s="7" t="s">
        <v>751</v>
      </c>
      <c r="M184" s="10"/>
      <c r="N184" s="7" t="s">
        <v>752</v>
      </c>
      <c r="O184" s="13" t="s">
        <v>886</v>
      </c>
      <c r="P184" s="8">
        <v>46.8</v>
      </c>
      <c r="Q184" s="8">
        <v>0.85</v>
      </c>
      <c r="R184" s="70">
        <f t="shared" si="2"/>
        <v>39.779999999999994</v>
      </c>
      <c r="S184" s="6"/>
    </row>
    <row r="185" spans="1:19" ht="36">
      <c r="A185" s="6">
        <v>186</v>
      </c>
      <c r="B185" s="6" t="s">
        <v>753</v>
      </c>
      <c r="C185" s="6" t="s">
        <v>754</v>
      </c>
      <c r="D185" s="6" t="s">
        <v>18</v>
      </c>
      <c r="E185" s="6" t="s">
        <v>298</v>
      </c>
      <c r="F185" s="6">
        <v>2012</v>
      </c>
      <c r="G185" s="6" t="s">
        <v>299</v>
      </c>
      <c r="H185" s="6">
        <v>13</v>
      </c>
      <c r="I185" s="6" t="s">
        <v>725</v>
      </c>
      <c r="J185" s="6" t="s">
        <v>755</v>
      </c>
      <c r="K185" s="6" t="s">
        <v>756</v>
      </c>
      <c r="L185" s="6" t="s">
        <v>757</v>
      </c>
      <c r="M185" s="47">
        <v>40087</v>
      </c>
      <c r="N185" s="6" t="s">
        <v>354</v>
      </c>
      <c r="O185" s="13" t="s">
        <v>758</v>
      </c>
      <c r="P185" s="6" t="s">
        <v>48</v>
      </c>
      <c r="Q185" s="8">
        <v>0.85</v>
      </c>
      <c r="R185" s="70" t="str">
        <f>P185</f>
        <v>未定</v>
      </c>
      <c r="S185" s="6"/>
    </row>
    <row r="186" spans="1:19" ht="36">
      <c r="A186" s="6">
        <v>187</v>
      </c>
      <c r="B186" s="6" t="s">
        <v>759</v>
      </c>
      <c r="C186" s="6" t="s">
        <v>760</v>
      </c>
      <c r="D186" s="6" t="s">
        <v>18</v>
      </c>
      <c r="E186" s="6" t="s">
        <v>296</v>
      </c>
      <c r="F186" s="6">
        <v>2012</v>
      </c>
      <c r="G186" s="6" t="s">
        <v>297</v>
      </c>
      <c r="H186" s="6">
        <v>41</v>
      </c>
      <c r="I186" s="6" t="s">
        <v>725</v>
      </c>
      <c r="J186" s="6" t="s">
        <v>726</v>
      </c>
      <c r="K186" s="6" t="s">
        <v>761</v>
      </c>
      <c r="L186" s="6" t="s">
        <v>762</v>
      </c>
      <c r="M186" s="48">
        <v>38899</v>
      </c>
      <c r="N186" s="6" t="s">
        <v>763</v>
      </c>
      <c r="O186" s="13" t="s">
        <v>887</v>
      </c>
      <c r="P186" s="8">
        <v>22</v>
      </c>
      <c r="Q186" s="8">
        <v>0.85</v>
      </c>
      <c r="R186" s="70">
        <f t="shared" si="2"/>
        <v>18.7</v>
      </c>
      <c r="S186" s="6"/>
    </row>
    <row r="187" spans="1:19" ht="36">
      <c r="A187" s="6">
        <v>188</v>
      </c>
      <c r="B187" s="6" t="s">
        <v>764</v>
      </c>
      <c r="C187" s="6" t="s">
        <v>765</v>
      </c>
      <c r="D187" s="6" t="s">
        <v>18</v>
      </c>
      <c r="E187" s="6" t="s">
        <v>296</v>
      </c>
      <c r="F187" s="6">
        <v>2012</v>
      </c>
      <c r="G187" s="6" t="s">
        <v>297</v>
      </c>
      <c r="H187" s="6">
        <v>41</v>
      </c>
      <c r="I187" s="6" t="s">
        <v>725</v>
      </c>
      <c r="J187" s="6" t="s">
        <v>726</v>
      </c>
      <c r="K187" s="6" t="s">
        <v>766</v>
      </c>
      <c r="L187" s="6" t="s">
        <v>767</v>
      </c>
      <c r="M187" s="6">
        <v>2010.01</v>
      </c>
      <c r="N187" s="6" t="s">
        <v>768</v>
      </c>
      <c r="O187" s="13" t="s">
        <v>888</v>
      </c>
      <c r="P187" s="8">
        <v>49</v>
      </c>
      <c r="Q187" s="8">
        <v>0.85</v>
      </c>
      <c r="R187" s="70">
        <f t="shared" si="2"/>
        <v>41.65</v>
      </c>
      <c r="S187" s="49"/>
    </row>
    <row r="188" spans="1:19" ht="36">
      <c r="A188" s="6">
        <v>189</v>
      </c>
      <c r="B188" s="6" t="s">
        <v>769</v>
      </c>
      <c r="C188" s="6" t="s">
        <v>770</v>
      </c>
      <c r="D188" s="6" t="s">
        <v>18</v>
      </c>
      <c r="E188" s="6" t="s">
        <v>287</v>
      </c>
      <c r="F188" s="6">
        <v>2012</v>
      </c>
      <c r="G188" s="6" t="s">
        <v>288</v>
      </c>
      <c r="H188" s="6">
        <v>80</v>
      </c>
      <c r="I188" s="6" t="s">
        <v>725</v>
      </c>
      <c r="J188" s="6"/>
      <c r="K188" s="14" t="s">
        <v>771</v>
      </c>
      <c r="L188" s="7" t="s">
        <v>772</v>
      </c>
      <c r="M188" s="10"/>
      <c r="N188" s="7" t="s">
        <v>496</v>
      </c>
      <c r="O188" s="13" t="s">
        <v>889</v>
      </c>
      <c r="P188" s="8">
        <v>48.6</v>
      </c>
      <c r="Q188" s="8">
        <v>0.85</v>
      </c>
      <c r="R188" s="70">
        <f t="shared" si="2"/>
        <v>41.31</v>
      </c>
      <c r="S188" s="6"/>
    </row>
    <row r="189" spans="1:19" ht="36">
      <c r="A189" s="6">
        <v>190</v>
      </c>
      <c r="B189" s="6" t="s">
        <v>773</v>
      </c>
      <c r="C189" s="6" t="s">
        <v>774</v>
      </c>
      <c r="D189" s="6" t="s">
        <v>18</v>
      </c>
      <c r="E189" s="6" t="s">
        <v>287</v>
      </c>
      <c r="F189" s="6">
        <v>2012</v>
      </c>
      <c r="G189" s="6" t="s">
        <v>288</v>
      </c>
      <c r="H189" s="6">
        <v>80</v>
      </c>
      <c r="I189" s="6" t="s">
        <v>725</v>
      </c>
      <c r="J189" s="6"/>
      <c r="K189" s="16" t="s">
        <v>775</v>
      </c>
      <c r="L189" s="7" t="s">
        <v>776</v>
      </c>
      <c r="M189" s="10">
        <v>39873</v>
      </c>
      <c r="N189" s="7" t="s">
        <v>752</v>
      </c>
      <c r="O189" s="13" t="s">
        <v>890</v>
      </c>
      <c r="P189" s="8">
        <v>36</v>
      </c>
      <c r="Q189" s="8">
        <v>0.85</v>
      </c>
      <c r="R189" s="70">
        <f t="shared" si="2"/>
        <v>30.599999999999998</v>
      </c>
      <c r="S189" s="6"/>
    </row>
    <row r="190" spans="1:19" ht="36">
      <c r="A190" s="6">
        <v>191</v>
      </c>
      <c r="B190" s="6" t="s">
        <v>777</v>
      </c>
      <c r="C190" s="6" t="s">
        <v>778</v>
      </c>
      <c r="D190" s="6" t="s">
        <v>18</v>
      </c>
      <c r="E190" s="6" t="s">
        <v>294</v>
      </c>
      <c r="F190" s="6">
        <v>2012</v>
      </c>
      <c r="G190" s="6" t="s">
        <v>295</v>
      </c>
      <c r="H190" s="6">
        <v>118</v>
      </c>
      <c r="I190" s="6" t="s">
        <v>725</v>
      </c>
      <c r="J190" s="6" t="s">
        <v>779</v>
      </c>
      <c r="K190" s="6" t="s">
        <v>780</v>
      </c>
      <c r="L190" s="6" t="s">
        <v>781</v>
      </c>
      <c r="M190" s="50">
        <v>40299</v>
      </c>
      <c r="N190" s="6" t="s">
        <v>746</v>
      </c>
      <c r="O190" s="13" t="s">
        <v>782</v>
      </c>
      <c r="P190" s="51">
        <v>46.8</v>
      </c>
      <c r="Q190" s="51">
        <v>0.85</v>
      </c>
      <c r="R190" s="70">
        <f t="shared" si="2"/>
        <v>39.779999999999994</v>
      </c>
      <c r="S190" s="6"/>
    </row>
    <row r="191" spans="1:19" ht="36">
      <c r="A191" s="6">
        <v>192</v>
      </c>
      <c r="B191" s="6" t="s">
        <v>783</v>
      </c>
      <c r="C191" s="6" t="s">
        <v>784</v>
      </c>
      <c r="D191" s="6" t="s">
        <v>32</v>
      </c>
      <c r="E191" s="6" t="s">
        <v>296</v>
      </c>
      <c r="F191" s="6">
        <v>2012</v>
      </c>
      <c r="G191" s="6" t="s">
        <v>297</v>
      </c>
      <c r="H191" s="6">
        <v>41</v>
      </c>
      <c r="I191" s="6" t="s">
        <v>725</v>
      </c>
      <c r="J191" s="6" t="s">
        <v>726</v>
      </c>
      <c r="K191" s="6" t="s">
        <v>785</v>
      </c>
      <c r="L191" s="6" t="s">
        <v>786</v>
      </c>
      <c r="M191" s="47">
        <v>39965</v>
      </c>
      <c r="N191" s="6" t="s">
        <v>768</v>
      </c>
      <c r="O191" s="13" t="s">
        <v>891</v>
      </c>
      <c r="P191" s="8">
        <v>46</v>
      </c>
      <c r="Q191" s="8">
        <v>0.85</v>
      </c>
      <c r="R191" s="70">
        <f t="shared" si="2"/>
        <v>39.1</v>
      </c>
      <c r="S191" s="6"/>
    </row>
    <row r="192" spans="1:19" ht="36">
      <c r="A192" s="6">
        <v>193</v>
      </c>
      <c r="B192" s="6" t="s">
        <v>787</v>
      </c>
      <c r="C192" s="6" t="s">
        <v>788</v>
      </c>
      <c r="D192" s="6" t="s">
        <v>18</v>
      </c>
      <c r="E192" s="6" t="s">
        <v>287</v>
      </c>
      <c r="F192" s="6">
        <v>2012</v>
      </c>
      <c r="G192" s="6" t="s">
        <v>288</v>
      </c>
      <c r="H192" s="6">
        <v>80</v>
      </c>
      <c r="I192" s="6" t="s">
        <v>725</v>
      </c>
      <c r="J192" s="6" t="s">
        <v>743</v>
      </c>
      <c r="K192" s="18" t="s">
        <v>789</v>
      </c>
      <c r="L192" s="7" t="s">
        <v>790</v>
      </c>
      <c r="M192" s="10">
        <v>40664</v>
      </c>
      <c r="N192" s="7" t="s">
        <v>752</v>
      </c>
      <c r="O192" s="13" t="s">
        <v>892</v>
      </c>
      <c r="P192" s="8">
        <v>43.8</v>
      </c>
      <c r="Q192" s="8">
        <v>0.85</v>
      </c>
      <c r="R192" s="70">
        <f t="shared" si="2"/>
        <v>37.229999999999997</v>
      </c>
      <c r="S192" s="6"/>
    </row>
    <row r="193" spans="1:19" ht="60">
      <c r="A193" s="6">
        <v>194</v>
      </c>
      <c r="B193" s="6" t="s">
        <v>791</v>
      </c>
      <c r="C193" s="6" t="s">
        <v>792</v>
      </c>
      <c r="D193" s="6" t="s">
        <v>18</v>
      </c>
      <c r="E193" s="6" t="s">
        <v>300</v>
      </c>
      <c r="F193" s="6">
        <v>2012</v>
      </c>
      <c r="G193" s="6" t="s">
        <v>301</v>
      </c>
      <c r="H193" s="6">
        <v>20</v>
      </c>
      <c r="I193" s="6" t="s">
        <v>725</v>
      </c>
      <c r="J193" s="6"/>
      <c r="K193" s="6" t="s">
        <v>793</v>
      </c>
      <c r="L193" s="6" t="s">
        <v>794</v>
      </c>
      <c r="M193" s="47">
        <v>41214</v>
      </c>
      <c r="N193" s="6" t="s">
        <v>795</v>
      </c>
      <c r="O193" s="13" t="s">
        <v>796</v>
      </c>
      <c r="P193" s="6" t="s">
        <v>48</v>
      </c>
      <c r="Q193" s="37" t="s">
        <v>933</v>
      </c>
      <c r="R193" s="70" t="str">
        <f>P193</f>
        <v>未定</v>
      </c>
      <c r="S193" s="6"/>
    </row>
    <row r="194" spans="1:19" ht="36">
      <c r="A194" s="6">
        <v>195</v>
      </c>
      <c r="B194" s="6" t="s">
        <v>797</v>
      </c>
      <c r="C194" s="6" t="s">
        <v>798</v>
      </c>
      <c r="D194" s="6" t="s">
        <v>18</v>
      </c>
      <c r="E194" s="6" t="s">
        <v>296</v>
      </c>
      <c r="F194" s="6">
        <v>2012</v>
      </c>
      <c r="G194" s="6" t="s">
        <v>297</v>
      </c>
      <c r="H194" s="6">
        <v>41</v>
      </c>
      <c r="I194" s="6" t="s">
        <v>725</v>
      </c>
      <c r="J194" s="6" t="s">
        <v>726</v>
      </c>
      <c r="K194" s="6" t="s">
        <v>799</v>
      </c>
      <c r="L194" s="7" t="s">
        <v>800</v>
      </c>
      <c r="M194" s="10">
        <v>40087</v>
      </c>
      <c r="N194" s="7" t="s">
        <v>801</v>
      </c>
      <c r="O194" s="13" t="s">
        <v>802</v>
      </c>
      <c r="P194" s="8">
        <v>58</v>
      </c>
      <c r="Q194" s="8">
        <v>0.85</v>
      </c>
      <c r="R194" s="70">
        <f t="shared" ref="R194:R206" si="3">P194*Q194</f>
        <v>49.3</v>
      </c>
      <c r="S194" s="49"/>
    </row>
    <row r="195" spans="1:19" ht="36">
      <c r="A195" s="6">
        <v>196</v>
      </c>
      <c r="B195" s="6" t="s">
        <v>803</v>
      </c>
      <c r="C195" s="6" t="s">
        <v>804</v>
      </c>
      <c r="D195" s="6" t="s">
        <v>82</v>
      </c>
      <c r="E195" s="6" t="s">
        <v>300</v>
      </c>
      <c r="F195" s="6">
        <v>2012</v>
      </c>
      <c r="G195" s="6" t="s">
        <v>301</v>
      </c>
      <c r="H195" s="6">
        <v>20</v>
      </c>
      <c r="I195" s="6" t="s">
        <v>725</v>
      </c>
      <c r="J195" s="6" t="s">
        <v>755</v>
      </c>
      <c r="K195" s="6" t="s">
        <v>805</v>
      </c>
      <c r="L195" s="6" t="s">
        <v>806</v>
      </c>
      <c r="M195" s="47">
        <v>41008</v>
      </c>
      <c r="N195" s="6" t="s">
        <v>730</v>
      </c>
      <c r="O195" s="13" t="s">
        <v>807</v>
      </c>
      <c r="P195" s="6">
        <v>39.799999999999997</v>
      </c>
      <c r="Q195" s="6">
        <v>0.85</v>
      </c>
      <c r="R195" s="70">
        <f t="shared" si="3"/>
        <v>33.83</v>
      </c>
      <c r="S195" s="6"/>
    </row>
    <row r="196" spans="1:19" ht="36">
      <c r="A196" s="6">
        <v>197</v>
      </c>
      <c r="B196" s="6" t="s">
        <v>808</v>
      </c>
      <c r="C196" s="6" t="s">
        <v>809</v>
      </c>
      <c r="D196" s="6" t="s">
        <v>18</v>
      </c>
      <c r="E196" s="6" t="s">
        <v>294</v>
      </c>
      <c r="F196" s="6">
        <v>2012</v>
      </c>
      <c r="G196" s="6" t="s">
        <v>295</v>
      </c>
      <c r="H196" s="6">
        <v>118</v>
      </c>
      <c r="I196" s="6" t="s">
        <v>725</v>
      </c>
      <c r="J196" s="6" t="s">
        <v>779</v>
      </c>
      <c r="K196" s="6" t="s">
        <v>810</v>
      </c>
      <c r="L196" s="6" t="s">
        <v>811</v>
      </c>
      <c r="M196" s="48">
        <v>40787</v>
      </c>
      <c r="N196" s="6" t="s">
        <v>812</v>
      </c>
      <c r="O196" s="13">
        <v>7112133912</v>
      </c>
      <c r="P196" s="52">
        <v>39</v>
      </c>
      <c r="Q196" s="52">
        <v>0.85</v>
      </c>
      <c r="R196" s="70">
        <f t="shared" si="3"/>
        <v>33.15</v>
      </c>
      <c r="S196" s="6"/>
    </row>
    <row r="197" spans="1:19" ht="36">
      <c r="A197" s="6">
        <v>198</v>
      </c>
      <c r="B197" s="6" t="s">
        <v>813</v>
      </c>
      <c r="C197" s="6" t="s">
        <v>814</v>
      </c>
      <c r="D197" s="6" t="s">
        <v>18</v>
      </c>
      <c r="E197" s="6" t="s">
        <v>287</v>
      </c>
      <c r="F197" s="6">
        <v>2012</v>
      </c>
      <c r="G197" s="6" t="s">
        <v>288</v>
      </c>
      <c r="H197" s="6">
        <v>80</v>
      </c>
      <c r="I197" s="6" t="s">
        <v>725</v>
      </c>
      <c r="J197" s="6"/>
      <c r="K197" s="7" t="s">
        <v>815</v>
      </c>
      <c r="L197" s="7" t="s">
        <v>816</v>
      </c>
      <c r="M197" s="10"/>
      <c r="N197" s="7" t="s">
        <v>817</v>
      </c>
      <c r="O197" s="13" t="s">
        <v>893</v>
      </c>
      <c r="P197" s="8">
        <v>16</v>
      </c>
      <c r="Q197" s="8">
        <v>0.85</v>
      </c>
      <c r="R197" s="70">
        <f t="shared" si="3"/>
        <v>13.6</v>
      </c>
      <c r="S197" s="6"/>
    </row>
    <row r="198" spans="1:19" ht="24">
      <c r="A198" s="6">
        <v>199</v>
      </c>
      <c r="B198" s="6" t="s">
        <v>818</v>
      </c>
      <c r="C198" s="6" t="s">
        <v>819</v>
      </c>
      <c r="D198" s="6" t="s">
        <v>18</v>
      </c>
      <c r="E198" s="6" t="s">
        <v>298</v>
      </c>
      <c r="F198" s="6">
        <v>2012</v>
      </c>
      <c r="G198" s="6" t="s">
        <v>299</v>
      </c>
      <c r="H198" s="6">
        <v>13</v>
      </c>
      <c r="I198" s="6" t="s">
        <v>725</v>
      </c>
      <c r="J198" s="6"/>
      <c r="K198" s="6" t="s">
        <v>819</v>
      </c>
      <c r="L198" s="6" t="s">
        <v>820</v>
      </c>
      <c r="M198" s="47">
        <v>39326</v>
      </c>
      <c r="N198" s="6" t="s">
        <v>376</v>
      </c>
      <c r="O198" s="13" t="s">
        <v>821</v>
      </c>
      <c r="P198" s="6" t="s">
        <v>48</v>
      </c>
      <c r="Q198" s="37" t="s">
        <v>933</v>
      </c>
      <c r="R198" s="70" t="str">
        <f>P198</f>
        <v>未定</v>
      </c>
      <c r="S198" s="6"/>
    </row>
    <row r="199" spans="1:19" ht="24">
      <c r="A199" s="6">
        <v>200</v>
      </c>
      <c r="B199" s="6" t="s">
        <v>818</v>
      </c>
      <c r="C199" s="6" t="s">
        <v>819</v>
      </c>
      <c r="D199" s="6" t="s">
        <v>18</v>
      </c>
      <c r="E199" s="6" t="s">
        <v>300</v>
      </c>
      <c r="F199" s="6">
        <v>2012</v>
      </c>
      <c r="G199" s="6" t="s">
        <v>301</v>
      </c>
      <c r="H199" s="6">
        <v>20</v>
      </c>
      <c r="I199" s="6" t="s">
        <v>725</v>
      </c>
      <c r="J199" s="6"/>
      <c r="K199" s="6" t="s">
        <v>819</v>
      </c>
      <c r="L199" s="6" t="s">
        <v>820</v>
      </c>
      <c r="M199" s="47">
        <v>39326</v>
      </c>
      <c r="N199" s="6" t="s">
        <v>376</v>
      </c>
      <c r="O199" s="13" t="s">
        <v>821</v>
      </c>
      <c r="P199" s="6" t="s">
        <v>48</v>
      </c>
      <c r="Q199" s="37" t="s">
        <v>933</v>
      </c>
      <c r="R199" s="70" t="str">
        <f>P199</f>
        <v>未定</v>
      </c>
      <c r="S199" s="6"/>
    </row>
    <row r="200" spans="1:19" ht="36">
      <c r="A200" s="6">
        <v>201</v>
      </c>
      <c r="B200" s="6" t="s">
        <v>822</v>
      </c>
      <c r="C200" s="6" t="s">
        <v>823</v>
      </c>
      <c r="D200" s="6" t="s">
        <v>82</v>
      </c>
      <c r="E200" s="6" t="s">
        <v>287</v>
      </c>
      <c r="F200" s="6">
        <v>2012</v>
      </c>
      <c r="G200" s="6" t="s">
        <v>288</v>
      </c>
      <c r="H200" s="6">
        <v>80</v>
      </c>
      <c r="I200" s="6" t="s">
        <v>725</v>
      </c>
      <c r="J200" s="6"/>
      <c r="K200" s="7" t="s">
        <v>824</v>
      </c>
      <c r="L200" s="7" t="s">
        <v>825</v>
      </c>
      <c r="M200" s="10" t="s">
        <v>826</v>
      </c>
      <c r="N200" s="7" t="s">
        <v>735</v>
      </c>
      <c r="O200" s="13" t="s">
        <v>894</v>
      </c>
      <c r="P200" s="8">
        <v>45</v>
      </c>
      <c r="Q200" s="8">
        <v>0.85</v>
      </c>
      <c r="R200" s="70">
        <f t="shared" si="3"/>
        <v>38.25</v>
      </c>
      <c r="S200" s="6"/>
    </row>
    <row r="201" spans="1:19" ht="48">
      <c r="A201" s="6">
        <v>202</v>
      </c>
      <c r="B201" s="6" t="s">
        <v>827</v>
      </c>
      <c r="C201" s="6" t="s">
        <v>828</v>
      </c>
      <c r="D201" s="6" t="s">
        <v>18</v>
      </c>
      <c r="E201" s="6" t="s">
        <v>302</v>
      </c>
      <c r="F201" s="6">
        <v>2012</v>
      </c>
      <c r="G201" s="6" t="s">
        <v>303</v>
      </c>
      <c r="H201" s="6">
        <v>37</v>
      </c>
      <c r="I201" s="6" t="s">
        <v>725</v>
      </c>
      <c r="J201" s="6" t="s">
        <v>829</v>
      </c>
      <c r="K201" s="6" t="s">
        <v>830</v>
      </c>
      <c r="L201" s="6" t="s">
        <v>831</v>
      </c>
      <c r="M201" s="6" t="s">
        <v>46</v>
      </c>
      <c r="N201" s="6" t="s">
        <v>228</v>
      </c>
      <c r="O201" s="13" t="s">
        <v>898</v>
      </c>
      <c r="P201" s="6">
        <v>39.799999999999997</v>
      </c>
      <c r="Q201" s="6">
        <v>0.85</v>
      </c>
      <c r="R201" s="70">
        <f t="shared" si="3"/>
        <v>33.83</v>
      </c>
      <c r="S201" s="6"/>
    </row>
    <row r="202" spans="1:19" ht="36">
      <c r="A202" s="6">
        <v>203</v>
      </c>
      <c r="B202" s="6" t="s">
        <v>832</v>
      </c>
      <c r="C202" s="6" t="s">
        <v>833</v>
      </c>
      <c r="D202" s="6" t="s">
        <v>18</v>
      </c>
      <c r="E202" s="6" t="s">
        <v>296</v>
      </c>
      <c r="F202" s="6">
        <v>2012</v>
      </c>
      <c r="G202" s="6" t="s">
        <v>297</v>
      </c>
      <c r="H202" s="6">
        <v>41</v>
      </c>
      <c r="I202" s="6" t="s">
        <v>725</v>
      </c>
      <c r="J202" s="6" t="s">
        <v>726</v>
      </c>
      <c r="K202" s="6" t="s">
        <v>834</v>
      </c>
      <c r="L202" s="6"/>
      <c r="M202" s="6"/>
      <c r="N202" s="7" t="s">
        <v>835</v>
      </c>
      <c r="O202" s="13" t="s">
        <v>895</v>
      </c>
      <c r="P202" s="8">
        <v>55</v>
      </c>
      <c r="Q202" s="8">
        <v>0.85</v>
      </c>
      <c r="R202" s="70">
        <f t="shared" si="3"/>
        <v>46.75</v>
      </c>
      <c r="S202" s="6"/>
    </row>
    <row r="203" spans="1:19" ht="36">
      <c r="A203" s="6">
        <v>204</v>
      </c>
      <c r="B203" s="6" t="s">
        <v>836</v>
      </c>
      <c r="C203" s="6" t="s">
        <v>837</v>
      </c>
      <c r="D203" s="6" t="s">
        <v>18</v>
      </c>
      <c r="E203" s="6" t="s">
        <v>287</v>
      </c>
      <c r="F203" s="6">
        <v>2012</v>
      </c>
      <c r="G203" s="6" t="s">
        <v>288</v>
      </c>
      <c r="H203" s="6">
        <v>80</v>
      </c>
      <c r="I203" s="6" t="s">
        <v>725</v>
      </c>
      <c r="J203" s="6" t="s">
        <v>829</v>
      </c>
      <c r="K203" s="7" t="s">
        <v>838</v>
      </c>
      <c r="L203" s="7" t="s">
        <v>839</v>
      </c>
      <c r="M203" s="10">
        <v>40664</v>
      </c>
      <c r="N203" s="7" t="s">
        <v>752</v>
      </c>
      <c r="O203" s="13" t="s">
        <v>896</v>
      </c>
      <c r="P203" s="8">
        <v>49</v>
      </c>
      <c r="Q203" s="8">
        <v>0.85</v>
      </c>
      <c r="R203" s="70">
        <f t="shared" si="3"/>
        <v>41.65</v>
      </c>
      <c r="S203" s="6"/>
    </row>
    <row r="204" spans="1:19" ht="36">
      <c r="A204" s="6">
        <v>205</v>
      </c>
      <c r="B204" s="6" t="s">
        <v>836</v>
      </c>
      <c r="C204" s="6" t="s">
        <v>837</v>
      </c>
      <c r="D204" s="6" t="s">
        <v>18</v>
      </c>
      <c r="E204" s="6" t="s">
        <v>300</v>
      </c>
      <c r="F204" s="6">
        <v>2012</v>
      </c>
      <c r="G204" s="6" t="s">
        <v>301</v>
      </c>
      <c r="H204" s="6">
        <v>20</v>
      </c>
      <c r="I204" s="6" t="s">
        <v>725</v>
      </c>
      <c r="J204" s="6" t="s">
        <v>829</v>
      </c>
      <c r="K204" s="6" t="s">
        <v>840</v>
      </c>
      <c r="L204" s="6" t="s">
        <v>841</v>
      </c>
      <c r="M204" s="47">
        <v>41487</v>
      </c>
      <c r="N204" s="6" t="s">
        <v>842</v>
      </c>
      <c r="O204" s="13" t="s">
        <v>843</v>
      </c>
      <c r="P204" s="6" t="s">
        <v>48</v>
      </c>
      <c r="Q204" s="8">
        <v>0.85</v>
      </c>
      <c r="R204" s="70" t="str">
        <f>P204</f>
        <v>未定</v>
      </c>
      <c r="S204" s="6"/>
    </row>
    <row r="205" spans="1:19" ht="48">
      <c r="A205" s="6">
        <v>206</v>
      </c>
      <c r="B205" s="6" t="s">
        <v>844</v>
      </c>
      <c r="C205" s="6" t="s">
        <v>845</v>
      </c>
      <c r="D205" s="6" t="s">
        <v>18</v>
      </c>
      <c r="E205" s="6" t="s">
        <v>294</v>
      </c>
      <c r="F205" s="6">
        <v>2012</v>
      </c>
      <c r="G205" s="6" t="s">
        <v>295</v>
      </c>
      <c r="H205" s="6">
        <v>118</v>
      </c>
      <c r="I205" s="6" t="s">
        <v>725</v>
      </c>
      <c r="J205" s="6" t="s">
        <v>779</v>
      </c>
      <c r="K205" s="6" t="s">
        <v>846</v>
      </c>
      <c r="L205" s="6" t="s">
        <v>847</v>
      </c>
      <c r="M205" s="48">
        <v>38961</v>
      </c>
      <c r="N205" s="6" t="s">
        <v>354</v>
      </c>
      <c r="O205" s="13" t="s">
        <v>848</v>
      </c>
      <c r="P205" s="52">
        <v>40</v>
      </c>
      <c r="Q205" s="52">
        <v>0.85</v>
      </c>
      <c r="R205" s="70">
        <f t="shared" si="3"/>
        <v>34</v>
      </c>
      <c r="S205" s="6"/>
    </row>
    <row r="206" spans="1:19" ht="36">
      <c r="A206" s="6">
        <v>207</v>
      </c>
      <c r="B206" s="6" t="s">
        <v>849</v>
      </c>
      <c r="C206" s="6" t="s">
        <v>850</v>
      </c>
      <c r="D206" s="6" t="s">
        <v>82</v>
      </c>
      <c r="E206" s="6" t="s">
        <v>294</v>
      </c>
      <c r="F206" s="6">
        <v>2012</v>
      </c>
      <c r="G206" s="6" t="s">
        <v>295</v>
      </c>
      <c r="H206" s="6">
        <v>118</v>
      </c>
      <c r="I206" s="6" t="s">
        <v>725</v>
      </c>
      <c r="J206" s="6" t="s">
        <v>779</v>
      </c>
      <c r="K206" s="6" t="s">
        <v>851</v>
      </c>
      <c r="L206" s="6" t="s">
        <v>852</v>
      </c>
      <c r="M206" s="6">
        <v>2014.7</v>
      </c>
      <c r="N206" s="6" t="s">
        <v>853</v>
      </c>
      <c r="O206" s="13" t="s">
        <v>899</v>
      </c>
      <c r="P206" s="6">
        <v>56</v>
      </c>
      <c r="Q206" s="6">
        <v>0.85</v>
      </c>
      <c r="R206" s="70">
        <f t="shared" si="3"/>
        <v>47.6</v>
      </c>
      <c r="S206" s="6"/>
    </row>
  </sheetData>
  <autoFilter ref="A1:S206"/>
  <phoneticPr fontId="3" type="noConversion"/>
  <hyperlinks>
    <hyperlink ref="N24" r:id="rId1" tooltip="复旦大学出版社" display="http://search.dangdang.com/?key=&amp;key3=%B8%B4%B5%A9%B4%F3%D1%A7%B3%F6%B0%E6%C9%E7&amp;medium=01&amp;category_path=01.00.00.00.00.00"/>
    <hyperlink ref="N13" r:id="rId2" display="http://search.dangdang.com/?key=&amp;key3=%D6%D8%C7%EC%B4%F3%D1%A7%B3%F6%B0%E6%C9%E7&amp;medium=01&amp;category_path=01.00.00.00.00.00"/>
    <hyperlink ref="L13" r:id="rId3" display="http://search.dangdang.com/?key2=%D6%A3%BD%A8%E8%A4&amp;medium=01&amp;category_path=01.00.00.00.00.00"/>
    <hyperlink ref="N14" r:id="rId4" display="http://search.dangdang.com/?key=&amp;key3=%D6%D8%C7%EC%B4%F3%D1%A7%B3%F6%B0%E6%C9%E7&amp;medium=01&amp;category_path=01.00.00.00.00.00"/>
    <hyperlink ref="L14" r:id="rId5" display="http://search.dangdang.com/?key2=%D6%A3%BD%A8%E8%A4&amp;medium=01&amp;category_path=01.00.00.00.00.00"/>
    <hyperlink ref="L112" r:id="rId6" tooltip="http://www.amazon.cn/s/ref=dp_byline_sr_book_1?ie=UTF8&amp;field-author=%E5%8C%97%E4%BA%AC%E9%87%91%E8%9E%8D%E5%9F%B9%E8%AE%AD%E4%B8%AD%E5%BF%83&amp;search-alias=books"/>
    <hyperlink ref="L144" r:id="rId7" tooltip="http://www.amazon.cn/s/ref=dp_byline_sr_book_1?ie=UTF8&amp;field-author=%E9%82%B5%E7%A5%A5%E6%9E%97&amp;search-alias=books"/>
    <hyperlink ref="P144" r:id="rId8" tooltip="http://www.amazon.cn/gp/offer-listing/B0011BDL44/ref=tmm_other_meta_binding_new_olp_sr?ie=UTF8&amp;condition=new&amp;sr=&amp;qid=" display="23.27元"/>
  </hyperlinks>
  <pageMargins left="0.7" right="0.7" top="0.75" bottom="0.75" header="0.3" footer="0.3"/>
  <pageSetup paperSize="9" orientation="portrait" horizontalDpi="200" verticalDpi="200" r:id="rId9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5"/>
  <sheetViews>
    <sheetView workbookViewId="0">
      <selection activeCell="A2" sqref="A2:A27"/>
    </sheetView>
  </sheetViews>
  <sheetFormatPr defaultRowHeight="13.5"/>
  <cols>
    <col min="1" max="1" width="24.125" style="76" customWidth="1"/>
    <col min="2" max="2" width="40.5" style="76" bestFit="1" customWidth="1"/>
    <col min="3" max="3" width="12" style="76" customWidth="1"/>
    <col min="4" max="5" width="16.25" style="76" customWidth="1"/>
    <col min="6" max="6" width="21" style="76" customWidth="1"/>
    <col min="7" max="16384" width="9" style="77"/>
  </cols>
  <sheetData>
    <row r="1" spans="1:6" s="73" customFormat="1" ht="21.75" customHeight="1">
      <c r="A1" s="72" t="s">
        <v>940</v>
      </c>
      <c r="B1" s="72" t="s">
        <v>938</v>
      </c>
      <c r="C1" s="72" t="s">
        <v>937</v>
      </c>
      <c r="D1" s="72" t="s">
        <v>936</v>
      </c>
      <c r="E1" s="72" t="s">
        <v>935</v>
      </c>
      <c r="F1" s="72" t="s">
        <v>1000</v>
      </c>
    </row>
    <row r="2" spans="1:6" s="73" customFormat="1" ht="21.75" customHeight="1">
      <c r="A2" s="86" t="s">
        <v>939</v>
      </c>
      <c r="B2" s="78" t="s">
        <v>982</v>
      </c>
      <c r="C2" s="79">
        <v>45</v>
      </c>
      <c r="D2" s="80">
        <v>282</v>
      </c>
      <c r="E2" s="80"/>
      <c r="F2" s="81" t="s">
        <v>999</v>
      </c>
    </row>
    <row r="3" spans="1:6" s="73" customFormat="1" ht="21.75" customHeight="1">
      <c r="A3" s="86"/>
      <c r="B3" s="78" t="s">
        <v>941</v>
      </c>
      <c r="C3" s="79">
        <v>44</v>
      </c>
      <c r="D3" s="80">
        <v>282</v>
      </c>
      <c r="E3" s="80"/>
      <c r="F3" s="81" t="s">
        <v>999</v>
      </c>
    </row>
    <row r="4" spans="1:6" s="73" customFormat="1" ht="21.75" customHeight="1">
      <c r="A4" s="86"/>
      <c r="B4" s="78" t="s">
        <v>942</v>
      </c>
      <c r="C4" s="79">
        <v>47</v>
      </c>
      <c r="D4" s="80">
        <v>282</v>
      </c>
      <c r="E4" s="80"/>
      <c r="F4" s="81" t="s">
        <v>999</v>
      </c>
    </row>
    <row r="5" spans="1:6" s="73" customFormat="1" ht="21.75" customHeight="1">
      <c r="A5" s="86"/>
      <c r="B5" s="78" t="s">
        <v>943</v>
      </c>
      <c r="C5" s="79">
        <v>47</v>
      </c>
      <c r="D5" s="80">
        <v>282</v>
      </c>
      <c r="E5" s="80"/>
      <c r="F5" s="81" t="s">
        <v>999</v>
      </c>
    </row>
    <row r="6" spans="1:6" s="73" customFormat="1" ht="21.75" customHeight="1">
      <c r="A6" s="86"/>
      <c r="B6" s="78" t="s">
        <v>944</v>
      </c>
      <c r="C6" s="79">
        <v>44</v>
      </c>
      <c r="D6" s="80">
        <v>282</v>
      </c>
      <c r="E6" s="80"/>
      <c r="F6" s="81" t="s">
        <v>999</v>
      </c>
    </row>
    <row r="7" spans="1:6" s="73" customFormat="1" ht="21.75" customHeight="1">
      <c r="A7" s="86"/>
      <c r="B7" s="78" t="s">
        <v>945</v>
      </c>
      <c r="C7" s="79">
        <v>46</v>
      </c>
      <c r="D7" s="80">
        <v>282</v>
      </c>
      <c r="E7" s="80"/>
      <c r="F7" s="81" t="s">
        <v>999</v>
      </c>
    </row>
    <row r="8" spans="1:6" s="73" customFormat="1" ht="21.75" customHeight="1">
      <c r="A8" s="86"/>
      <c r="B8" s="78" t="s">
        <v>946</v>
      </c>
      <c r="C8" s="79">
        <v>48</v>
      </c>
      <c r="D8" s="80">
        <v>282</v>
      </c>
      <c r="E8" s="80"/>
      <c r="F8" s="81" t="s">
        <v>999</v>
      </c>
    </row>
    <row r="9" spans="1:6" s="73" customFormat="1" ht="21.75" customHeight="1">
      <c r="A9" s="86"/>
      <c r="B9" s="78" t="s">
        <v>947</v>
      </c>
      <c r="C9" s="79">
        <v>46</v>
      </c>
      <c r="D9" s="80">
        <v>282</v>
      </c>
      <c r="E9" s="80"/>
      <c r="F9" s="81" t="s">
        <v>999</v>
      </c>
    </row>
    <row r="10" spans="1:6" s="73" customFormat="1" ht="21.75" customHeight="1">
      <c r="A10" s="86"/>
      <c r="B10" s="78" t="s">
        <v>948</v>
      </c>
      <c r="C10" s="79">
        <v>47</v>
      </c>
      <c r="D10" s="80">
        <v>282</v>
      </c>
      <c r="E10" s="80"/>
      <c r="F10" s="81" t="s">
        <v>999</v>
      </c>
    </row>
    <row r="11" spans="1:6" s="73" customFormat="1" ht="21.75" customHeight="1">
      <c r="A11" s="86"/>
      <c r="B11" s="78" t="s">
        <v>949</v>
      </c>
      <c r="C11" s="79">
        <v>48</v>
      </c>
      <c r="D11" s="80">
        <v>282</v>
      </c>
      <c r="E11" s="80"/>
      <c r="F11" s="81" t="s">
        <v>999</v>
      </c>
    </row>
    <row r="12" spans="1:6" s="73" customFormat="1" ht="21.75" customHeight="1">
      <c r="A12" s="86"/>
      <c r="B12" s="78" t="s">
        <v>950</v>
      </c>
      <c r="C12" s="79">
        <v>46</v>
      </c>
      <c r="D12" s="80">
        <v>282</v>
      </c>
      <c r="E12" s="80"/>
      <c r="F12" s="81" t="s">
        <v>999</v>
      </c>
    </row>
    <row r="13" spans="1:6" s="73" customFormat="1" ht="21.75" customHeight="1">
      <c r="A13" s="86"/>
      <c r="B13" s="78" t="s">
        <v>951</v>
      </c>
      <c r="C13" s="79">
        <v>45</v>
      </c>
      <c r="D13" s="80">
        <v>282</v>
      </c>
      <c r="E13" s="80"/>
      <c r="F13" s="81" t="s">
        <v>999</v>
      </c>
    </row>
    <row r="14" spans="1:6" s="73" customFormat="1" ht="21.75" customHeight="1">
      <c r="A14" s="86"/>
      <c r="B14" s="78" t="s">
        <v>952</v>
      </c>
      <c r="C14" s="79">
        <v>41</v>
      </c>
      <c r="D14" s="82">
        <v>247</v>
      </c>
      <c r="E14" s="82"/>
      <c r="F14" s="81" t="s">
        <v>999</v>
      </c>
    </row>
    <row r="15" spans="1:6" s="73" customFormat="1" ht="21.75" customHeight="1">
      <c r="A15" s="86"/>
      <c r="B15" s="78" t="s">
        <v>953</v>
      </c>
      <c r="C15" s="79">
        <v>42</v>
      </c>
      <c r="D15" s="82">
        <v>247</v>
      </c>
      <c r="E15" s="82"/>
      <c r="F15" s="81" t="s">
        <v>999</v>
      </c>
    </row>
    <row r="16" spans="1:6" s="73" customFormat="1" ht="21.75" customHeight="1">
      <c r="A16" s="86"/>
      <c r="B16" s="78" t="s">
        <v>954</v>
      </c>
      <c r="C16" s="79">
        <v>42</v>
      </c>
      <c r="D16" s="82">
        <v>247</v>
      </c>
      <c r="E16" s="82"/>
      <c r="F16" s="81" t="s">
        <v>999</v>
      </c>
    </row>
    <row r="17" spans="1:6" s="73" customFormat="1" ht="21.75" customHeight="1">
      <c r="A17" s="86"/>
      <c r="B17" s="78" t="s">
        <v>955</v>
      </c>
      <c r="C17" s="79">
        <v>40</v>
      </c>
      <c r="D17" s="82">
        <v>247</v>
      </c>
      <c r="E17" s="82"/>
      <c r="F17" s="81" t="s">
        <v>999</v>
      </c>
    </row>
    <row r="18" spans="1:6" s="73" customFormat="1" ht="21.75" customHeight="1">
      <c r="A18" s="86"/>
      <c r="B18" s="83" t="s">
        <v>983</v>
      </c>
      <c r="C18" s="79">
        <v>45</v>
      </c>
      <c r="D18" s="82">
        <v>243</v>
      </c>
      <c r="E18" s="82"/>
      <c r="F18" s="81" t="s">
        <v>999</v>
      </c>
    </row>
    <row r="19" spans="1:6" s="73" customFormat="1" ht="21.75" customHeight="1">
      <c r="A19" s="86"/>
      <c r="B19" s="83" t="s">
        <v>956</v>
      </c>
      <c r="C19" s="79">
        <v>45</v>
      </c>
      <c r="D19" s="82">
        <v>243</v>
      </c>
      <c r="E19" s="82"/>
      <c r="F19" s="81" t="s">
        <v>999</v>
      </c>
    </row>
    <row r="20" spans="1:6" s="73" customFormat="1" ht="21.75" customHeight="1">
      <c r="A20" s="86"/>
      <c r="B20" s="78" t="s">
        <v>957</v>
      </c>
      <c r="C20" s="81">
        <v>36</v>
      </c>
      <c r="D20" s="84">
        <v>283.5</v>
      </c>
      <c r="E20" s="84"/>
      <c r="F20" s="81" t="s">
        <v>999</v>
      </c>
    </row>
    <row r="21" spans="1:6" s="73" customFormat="1" ht="21.75" customHeight="1">
      <c r="A21" s="86"/>
      <c r="B21" s="83" t="s">
        <v>984</v>
      </c>
      <c r="C21" s="79">
        <v>32</v>
      </c>
      <c r="D21" s="84">
        <v>272.5</v>
      </c>
      <c r="E21" s="84"/>
      <c r="F21" s="81" t="s">
        <v>999</v>
      </c>
    </row>
    <row r="22" spans="1:6" s="73" customFormat="1" ht="21.75" customHeight="1">
      <c r="A22" s="86"/>
      <c r="B22" s="83" t="s">
        <v>958</v>
      </c>
      <c r="C22" s="79">
        <v>33</v>
      </c>
      <c r="D22" s="84">
        <v>272.5</v>
      </c>
      <c r="E22" s="84"/>
      <c r="F22" s="81" t="s">
        <v>999</v>
      </c>
    </row>
    <row r="23" spans="1:6" s="73" customFormat="1" ht="21.75" customHeight="1">
      <c r="A23" s="86"/>
      <c r="B23" s="78" t="s">
        <v>959</v>
      </c>
      <c r="C23" s="79">
        <v>28</v>
      </c>
      <c r="D23" s="80">
        <v>320</v>
      </c>
      <c r="E23" s="80"/>
      <c r="F23" s="81" t="s">
        <v>999</v>
      </c>
    </row>
    <row r="24" spans="1:6" s="73" customFormat="1" ht="21.75" customHeight="1">
      <c r="A24" s="86"/>
      <c r="B24" s="78" t="s">
        <v>960</v>
      </c>
      <c r="C24" s="79">
        <v>33</v>
      </c>
      <c r="D24" s="80">
        <v>320</v>
      </c>
      <c r="E24" s="80"/>
      <c r="F24" s="81" t="s">
        <v>999</v>
      </c>
    </row>
    <row r="25" spans="1:6" s="73" customFormat="1" ht="21.75" customHeight="1">
      <c r="A25" s="86"/>
      <c r="B25" s="78" t="s">
        <v>985</v>
      </c>
      <c r="C25" s="81">
        <v>32</v>
      </c>
      <c r="D25" s="80">
        <v>320</v>
      </c>
      <c r="E25" s="80"/>
      <c r="F25" s="81" t="s">
        <v>999</v>
      </c>
    </row>
    <row r="26" spans="1:6" s="73" customFormat="1" ht="21.75" customHeight="1">
      <c r="A26" s="86"/>
      <c r="B26" s="78" t="s">
        <v>961</v>
      </c>
      <c r="C26" s="79">
        <v>33</v>
      </c>
      <c r="D26" s="80">
        <v>312</v>
      </c>
      <c r="E26" s="80"/>
      <c r="F26" s="81" t="s">
        <v>999</v>
      </c>
    </row>
    <row r="27" spans="1:6" s="73" customFormat="1" ht="21.75" customHeight="1">
      <c r="A27" s="86"/>
      <c r="B27" s="78" t="s">
        <v>962</v>
      </c>
      <c r="C27" s="79">
        <v>22</v>
      </c>
      <c r="D27" s="80">
        <v>312</v>
      </c>
      <c r="E27" s="80"/>
      <c r="F27" s="81" t="s">
        <v>999</v>
      </c>
    </row>
    <row r="28" spans="1:6" s="73" customFormat="1" ht="21.75" customHeight="1">
      <c r="A28" s="86" t="s">
        <v>986</v>
      </c>
      <c r="B28" s="78" t="s">
        <v>987</v>
      </c>
      <c r="C28" s="79">
        <v>33</v>
      </c>
      <c r="D28" s="80">
        <v>707.5</v>
      </c>
      <c r="E28" s="80"/>
      <c r="F28" s="81" t="s">
        <v>999</v>
      </c>
    </row>
    <row r="29" spans="1:6" s="73" customFormat="1" ht="21.75" customHeight="1">
      <c r="A29" s="86"/>
      <c r="B29" s="78" t="s">
        <v>963</v>
      </c>
      <c r="C29" s="79">
        <v>34</v>
      </c>
      <c r="D29" s="80">
        <v>707.5</v>
      </c>
      <c r="E29" s="80"/>
      <c r="F29" s="81" t="s">
        <v>999</v>
      </c>
    </row>
    <row r="30" spans="1:6" s="73" customFormat="1" ht="21.75" customHeight="1">
      <c r="A30" s="86"/>
      <c r="B30" s="78" t="s">
        <v>964</v>
      </c>
      <c r="C30" s="79">
        <v>32</v>
      </c>
      <c r="D30" s="80">
        <v>707.5</v>
      </c>
      <c r="E30" s="80"/>
      <c r="F30" s="81" t="s">
        <v>999</v>
      </c>
    </row>
    <row r="31" spans="1:6" s="73" customFormat="1" ht="21.75" customHeight="1">
      <c r="A31" s="86"/>
      <c r="B31" s="78" t="s">
        <v>965</v>
      </c>
      <c r="C31" s="79">
        <v>33</v>
      </c>
      <c r="D31" s="80">
        <v>707.5</v>
      </c>
      <c r="E31" s="80"/>
      <c r="F31" s="81" t="s">
        <v>999</v>
      </c>
    </row>
    <row r="32" spans="1:6" s="73" customFormat="1" ht="21.75" customHeight="1">
      <c r="A32" s="86"/>
      <c r="B32" s="78" t="s">
        <v>966</v>
      </c>
      <c r="C32" s="79">
        <v>35</v>
      </c>
      <c r="D32" s="80">
        <v>707.5</v>
      </c>
      <c r="E32" s="80"/>
      <c r="F32" s="81" t="s">
        <v>999</v>
      </c>
    </row>
    <row r="33" spans="1:6" s="73" customFormat="1" ht="21.75" customHeight="1">
      <c r="A33" s="86"/>
      <c r="B33" s="78" t="s">
        <v>988</v>
      </c>
      <c r="C33" s="79">
        <v>33</v>
      </c>
      <c r="D33" s="80">
        <v>436.5</v>
      </c>
      <c r="E33" s="80"/>
      <c r="F33" s="81" t="s">
        <v>999</v>
      </c>
    </row>
    <row r="34" spans="1:6" s="73" customFormat="1" ht="21.75" customHeight="1">
      <c r="A34" s="86"/>
      <c r="B34" s="78" t="s">
        <v>967</v>
      </c>
      <c r="C34" s="79">
        <v>31</v>
      </c>
      <c r="D34" s="80">
        <v>436.5</v>
      </c>
      <c r="E34" s="80"/>
      <c r="F34" s="81" t="s">
        <v>999</v>
      </c>
    </row>
    <row r="35" spans="1:6" s="73" customFormat="1" ht="21.75" customHeight="1">
      <c r="A35" s="86"/>
      <c r="B35" s="78" t="s">
        <v>968</v>
      </c>
      <c r="C35" s="79">
        <v>26</v>
      </c>
      <c r="D35" s="80">
        <v>193.5</v>
      </c>
      <c r="E35" s="80"/>
      <c r="F35" s="81" t="s">
        <v>999</v>
      </c>
    </row>
    <row r="36" spans="1:6" s="73" customFormat="1" ht="21.75" customHeight="1">
      <c r="A36" s="86"/>
      <c r="B36" s="78" t="s">
        <v>969</v>
      </c>
      <c r="C36" s="79">
        <v>28</v>
      </c>
      <c r="D36" s="80">
        <v>193.5</v>
      </c>
      <c r="E36" s="80"/>
      <c r="F36" s="81" t="s">
        <v>999</v>
      </c>
    </row>
    <row r="37" spans="1:6" s="73" customFormat="1" ht="21.75" customHeight="1">
      <c r="A37" s="86"/>
      <c r="B37" s="78" t="s">
        <v>989</v>
      </c>
      <c r="C37" s="81">
        <v>9</v>
      </c>
      <c r="D37" s="80">
        <v>323</v>
      </c>
      <c r="E37" s="80"/>
      <c r="F37" s="81" t="s">
        <v>999</v>
      </c>
    </row>
    <row r="38" spans="1:6" s="73" customFormat="1" ht="21.75" customHeight="1">
      <c r="A38" s="86" t="s">
        <v>990</v>
      </c>
      <c r="B38" s="78" t="s">
        <v>991</v>
      </c>
      <c r="C38" s="79">
        <v>27</v>
      </c>
      <c r="D38" s="80">
        <v>351</v>
      </c>
      <c r="E38" s="80"/>
      <c r="F38" s="81" t="s">
        <v>999</v>
      </c>
    </row>
    <row r="39" spans="1:6" s="73" customFormat="1" ht="21.75" customHeight="1">
      <c r="A39" s="86"/>
      <c r="B39" s="78" t="s">
        <v>970</v>
      </c>
      <c r="C39" s="79">
        <v>27</v>
      </c>
      <c r="D39" s="80">
        <v>351</v>
      </c>
      <c r="E39" s="80"/>
      <c r="F39" s="81" t="s">
        <v>999</v>
      </c>
    </row>
    <row r="40" spans="1:6" s="73" customFormat="1" ht="21.75" customHeight="1">
      <c r="A40" s="86"/>
      <c r="B40" s="78" t="s">
        <v>971</v>
      </c>
      <c r="C40" s="79">
        <v>26</v>
      </c>
      <c r="D40" s="80">
        <v>351</v>
      </c>
      <c r="E40" s="80"/>
      <c r="F40" s="81" t="s">
        <v>999</v>
      </c>
    </row>
    <row r="41" spans="1:6" s="73" customFormat="1" ht="21.75" customHeight="1">
      <c r="A41" s="86"/>
      <c r="B41" s="78" t="s">
        <v>992</v>
      </c>
      <c r="C41" s="79">
        <v>30</v>
      </c>
      <c r="D41" s="84">
        <v>177.5</v>
      </c>
      <c r="E41" s="84"/>
      <c r="F41" s="81" t="s">
        <v>999</v>
      </c>
    </row>
    <row r="42" spans="1:6" s="73" customFormat="1" ht="21.75" customHeight="1">
      <c r="A42" s="86"/>
      <c r="B42" s="78" t="s">
        <v>972</v>
      </c>
      <c r="C42" s="79">
        <v>29</v>
      </c>
      <c r="D42" s="84">
        <v>177.5</v>
      </c>
      <c r="E42" s="84"/>
      <c r="F42" s="81" t="s">
        <v>999</v>
      </c>
    </row>
    <row r="43" spans="1:6" s="73" customFormat="1" ht="21.75" customHeight="1">
      <c r="A43" s="86"/>
      <c r="B43" s="78" t="s">
        <v>973</v>
      </c>
      <c r="C43" s="79">
        <v>30</v>
      </c>
      <c r="D43" s="84">
        <v>177.5</v>
      </c>
      <c r="E43" s="84"/>
      <c r="F43" s="81" t="s">
        <v>999</v>
      </c>
    </row>
    <row r="44" spans="1:6" s="73" customFormat="1" ht="21.75" customHeight="1">
      <c r="A44" s="86"/>
      <c r="B44" s="78" t="s">
        <v>974</v>
      </c>
      <c r="C44" s="79">
        <v>29</v>
      </c>
      <c r="D44" s="84">
        <v>177.5</v>
      </c>
      <c r="E44" s="84"/>
      <c r="F44" s="81" t="s">
        <v>999</v>
      </c>
    </row>
    <row r="45" spans="1:6" s="73" customFormat="1" ht="21.75" customHeight="1">
      <c r="A45" s="86"/>
      <c r="B45" s="78" t="s">
        <v>975</v>
      </c>
      <c r="C45" s="79">
        <v>20</v>
      </c>
      <c r="D45" s="85">
        <v>251.6</v>
      </c>
      <c r="E45" s="85"/>
      <c r="F45" s="81" t="s">
        <v>999</v>
      </c>
    </row>
    <row r="46" spans="1:6" s="73" customFormat="1" ht="21.75" customHeight="1">
      <c r="A46" s="86"/>
      <c r="B46" s="78" t="s">
        <v>976</v>
      </c>
      <c r="C46" s="79">
        <v>21</v>
      </c>
      <c r="D46" s="85">
        <v>251.6</v>
      </c>
      <c r="E46" s="85"/>
      <c r="F46" s="81" t="s">
        <v>999</v>
      </c>
    </row>
    <row r="47" spans="1:6" s="73" customFormat="1" ht="21.75" customHeight="1">
      <c r="A47" s="86"/>
      <c r="B47" s="78" t="s">
        <v>993</v>
      </c>
      <c r="C47" s="79">
        <v>13</v>
      </c>
      <c r="D47" s="80">
        <v>200</v>
      </c>
      <c r="E47" s="80"/>
      <c r="F47" s="81" t="s">
        <v>934</v>
      </c>
    </row>
    <row r="48" spans="1:6" s="73" customFormat="1" ht="21.75" customHeight="1">
      <c r="A48" s="86"/>
      <c r="B48" s="78" t="s">
        <v>977</v>
      </c>
      <c r="C48" s="79">
        <v>20</v>
      </c>
      <c r="D48" s="80">
        <v>300</v>
      </c>
      <c r="E48" s="80"/>
      <c r="F48" s="81" t="s">
        <v>934</v>
      </c>
    </row>
    <row r="49" spans="1:6" s="73" customFormat="1" ht="21.75" customHeight="1">
      <c r="A49" s="86" t="s">
        <v>981</v>
      </c>
      <c r="B49" s="78" t="s">
        <v>978</v>
      </c>
      <c r="C49" s="81">
        <v>37</v>
      </c>
      <c r="D49" s="84">
        <v>201.5</v>
      </c>
      <c r="E49" s="84"/>
      <c r="F49" s="81" t="s">
        <v>999</v>
      </c>
    </row>
    <row r="50" spans="1:6" s="73" customFormat="1" ht="21.75" customHeight="1">
      <c r="A50" s="86"/>
      <c r="B50" s="78" t="s">
        <v>994</v>
      </c>
      <c r="C50" s="81">
        <v>33</v>
      </c>
      <c r="D50" s="84">
        <v>157.5</v>
      </c>
      <c r="E50" s="84"/>
      <c r="F50" s="81" t="s">
        <v>999</v>
      </c>
    </row>
    <row r="51" spans="1:6" s="73" customFormat="1" ht="21.75" customHeight="1">
      <c r="A51" s="86" t="s">
        <v>995</v>
      </c>
      <c r="B51" s="78" t="s">
        <v>996</v>
      </c>
      <c r="C51" s="81">
        <v>21</v>
      </c>
      <c r="D51" s="84">
        <v>110.5</v>
      </c>
      <c r="E51" s="84"/>
      <c r="F51" s="81" t="s">
        <v>999</v>
      </c>
    </row>
    <row r="52" spans="1:6" s="73" customFormat="1" ht="21.75" customHeight="1">
      <c r="A52" s="86"/>
      <c r="B52" s="78" t="s">
        <v>997</v>
      </c>
      <c r="C52" s="81">
        <v>17</v>
      </c>
      <c r="D52" s="84">
        <v>178</v>
      </c>
      <c r="E52" s="84"/>
      <c r="F52" s="81" t="s">
        <v>999</v>
      </c>
    </row>
    <row r="53" spans="1:6" s="73" customFormat="1" ht="21.75" customHeight="1">
      <c r="A53" s="86"/>
      <c r="B53" s="78" t="s">
        <v>979</v>
      </c>
      <c r="C53" s="81">
        <v>22</v>
      </c>
      <c r="D53" s="84">
        <v>141</v>
      </c>
      <c r="E53" s="84"/>
      <c r="F53" s="81" t="s">
        <v>999</v>
      </c>
    </row>
    <row r="54" spans="1:6" s="73" customFormat="1" ht="21.75" customHeight="1">
      <c r="A54" s="86"/>
      <c r="B54" s="78" t="s">
        <v>980</v>
      </c>
      <c r="C54" s="81">
        <v>23</v>
      </c>
      <c r="D54" s="84">
        <v>141</v>
      </c>
      <c r="E54" s="84"/>
      <c r="F54" s="81" t="s">
        <v>999</v>
      </c>
    </row>
    <row r="55" spans="1:6" s="73" customFormat="1" ht="21.75" customHeight="1">
      <c r="A55" s="86"/>
      <c r="B55" s="78" t="s">
        <v>998</v>
      </c>
      <c r="C55" s="81">
        <v>23</v>
      </c>
      <c r="D55" s="84">
        <v>166</v>
      </c>
      <c r="E55" s="84"/>
      <c r="F55" s="81" t="s">
        <v>999</v>
      </c>
    </row>
    <row r="56" spans="1:6" s="73" customFormat="1" ht="21.75" customHeight="1">
      <c r="A56" s="75"/>
      <c r="B56" s="75"/>
      <c r="C56" s="74"/>
      <c r="D56" s="74"/>
      <c r="E56" s="74"/>
      <c r="F56" s="74"/>
    </row>
    <row r="57" spans="1:6" s="73" customFormat="1" ht="21.75" customHeight="1">
      <c r="A57" s="75"/>
      <c r="B57" s="75"/>
      <c r="C57" s="74"/>
      <c r="D57" s="74"/>
      <c r="E57" s="74"/>
      <c r="F57" s="74"/>
    </row>
    <row r="58" spans="1:6" s="73" customFormat="1" ht="21.75" customHeight="1">
      <c r="A58" s="75"/>
      <c r="B58" s="75"/>
      <c r="C58" s="74"/>
      <c r="D58" s="74"/>
      <c r="E58" s="74"/>
      <c r="F58" s="74"/>
    </row>
    <row r="59" spans="1:6" s="73" customFormat="1" ht="21.75" customHeight="1">
      <c r="A59" s="75"/>
      <c r="B59" s="75"/>
      <c r="C59" s="74"/>
      <c r="D59" s="74"/>
      <c r="E59" s="74"/>
      <c r="F59" s="74"/>
    </row>
    <row r="60" spans="1:6" s="73" customFormat="1" ht="21.75" customHeight="1">
      <c r="A60" s="75"/>
      <c r="B60" s="75"/>
      <c r="C60" s="74"/>
      <c r="D60" s="74"/>
      <c r="E60" s="74"/>
      <c r="F60" s="74"/>
    </row>
    <row r="61" spans="1:6" s="73" customFormat="1" ht="21.75" customHeight="1">
      <c r="A61" s="75"/>
      <c r="B61" s="75"/>
      <c r="C61" s="74"/>
      <c r="D61" s="74"/>
      <c r="E61" s="74"/>
      <c r="F61" s="74"/>
    </row>
    <row r="62" spans="1:6" s="73" customFormat="1" ht="21.75" customHeight="1">
      <c r="A62" s="75"/>
      <c r="B62" s="75"/>
      <c r="C62" s="74"/>
      <c r="D62" s="74"/>
      <c r="E62" s="74"/>
      <c r="F62" s="74"/>
    </row>
    <row r="63" spans="1:6" s="73" customFormat="1" ht="21.75" customHeight="1">
      <c r="A63" s="75"/>
      <c r="B63" s="75"/>
      <c r="C63" s="74"/>
      <c r="D63" s="74"/>
      <c r="E63" s="74"/>
      <c r="F63" s="74"/>
    </row>
    <row r="64" spans="1:6" s="73" customFormat="1" ht="21.75" customHeight="1">
      <c r="A64" s="75"/>
      <c r="B64" s="75"/>
      <c r="C64" s="74"/>
      <c r="D64" s="74"/>
      <c r="E64" s="74"/>
      <c r="F64" s="74"/>
    </row>
    <row r="65" spans="1:6" s="73" customFormat="1" ht="21.75" customHeight="1">
      <c r="A65" s="75"/>
      <c r="B65" s="75"/>
      <c r="C65" s="74"/>
      <c r="D65" s="74"/>
      <c r="E65" s="74"/>
      <c r="F65" s="74"/>
    </row>
    <row r="66" spans="1:6" s="73" customFormat="1" ht="21.75" customHeight="1">
      <c r="A66" s="75"/>
      <c r="B66" s="75"/>
      <c r="C66" s="74"/>
      <c r="D66" s="74"/>
      <c r="E66" s="74"/>
      <c r="F66" s="74"/>
    </row>
    <row r="67" spans="1:6" s="73" customFormat="1" ht="21.75" customHeight="1">
      <c r="A67" s="75"/>
      <c r="B67" s="75"/>
      <c r="C67" s="74"/>
      <c r="D67" s="74"/>
      <c r="E67" s="74"/>
      <c r="F67" s="74"/>
    </row>
    <row r="68" spans="1:6" s="73" customFormat="1" ht="21.75" customHeight="1">
      <c r="A68" s="75"/>
      <c r="B68" s="75"/>
      <c r="C68" s="74"/>
      <c r="D68" s="74"/>
      <c r="E68" s="74"/>
      <c r="F68" s="74"/>
    </row>
    <row r="69" spans="1:6" s="73" customFormat="1" ht="21.75" customHeight="1">
      <c r="A69" s="75"/>
      <c r="B69" s="75"/>
      <c r="C69" s="74"/>
      <c r="D69" s="74"/>
      <c r="E69" s="74"/>
      <c r="F69" s="74"/>
    </row>
    <row r="70" spans="1:6" s="73" customFormat="1" ht="21.75" customHeight="1">
      <c r="A70" s="75"/>
      <c r="B70" s="75"/>
      <c r="C70" s="74"/>
      <c r="D70" s="74"/>
      <c r="E70" s="74"/>
      <c r="F70" s="74"/>
    </row>
    <row r="71" spans="1:6" s="73" customFormat="1" ht="21.75" customHeight="1">
      <c r="A71" s="75"/>
      <c r="B71" s="75"/>
      <c r="C71" s="74"/>
      <c r="D71" s="74"/>
      <c r="E71" s="74"/>
      <c r="F71" s="74"/>
    </row>
    <row r="72" spans="1:6" s="73" customFormat="1" ht="21.75" customHeight="1">
      <c r="A72" s="75"/>
      <c r="B72" s="75"/>
      <c r="C72" s="74"/>
      <c r="D72" s="74"/>
      <c r="E72" s="74"/>
      <c r="F72" s="74"/>
    </row>
    <row r="73" spans="1:6" s="73" customFormat="1" ht="21.75" customHeight="1">
      <c r="A73" s="75"/>
      <c r="B73" s="75"/>
      <c r="C73" s="74"/>
      <c r="D73" s="74"/>
      <c r="E73" s="74"/>
      <c r="F73" s="74"/>
    </row>
    <row r="74" spans="1:6" s="73" customFormat="1" ht="21.75" customHeight="1">
      <c r="A74" s="75"/>
      <c r="B74" s="75"/>
      <c r="C74" s="74"/>
      <c r="D74" s="74"/>
      <c r="E74" s="74"/>
      <c r="F74" s="74"/>
    </row>
    <row r="75" spans="1:6" s="73" customFormat="1" ht="21.75" customHeight="1">
      <c r="A75" s="75"/>
      <c r="B75" s="75"/>
      <c r="C75" s="74"/>
      <c r="D75" s="74"/>
      <c r="E75" s="74"/>
      <c r="F75" s="74"/>
    </row>
    <row r="76" spans="1:6" s="73" customFormat="1" ht="21.75" customHeight="1">
      <c r="A76" s="75"/>
      <c r="B76" s="75"/>
      <c r="C76" s="74"/>
      <c r="D76" s="74"/>
      <c r="E76" s="74"/>
      <c r="F76" s="74"/>
    </row>
    <row r="77" spans="1:6" s="73" customFormat="1" ht="21.75" customHeight="1">
      <c r="A77" s="75"/>
      <c r="B77" s="75"/>
      <c r="C77" s="74"/>
      <c r="D77" s="74"/>
      <c r="E77" s="74"/>
      <c r="F77" s="74"/>
    </row>
    <row r="78" spans="1:6" s="73" customFormat="1" ht="21.75" customHeight="1">
      <c r="A78" s="75"/>
      <c r="B78" s="75"/>
      <c r="C78" s="74"/>
      <c r="D78" s="74"/>
      <c r="E78" s="74"/>
      <c r="F78" s="74"/>
    </row>
    <row r="79" spans="1:6" s="73" customFormat="1" ht="21.75" customHeight="1">
      <c r="A79" s="75"/>
      <c r="B79" s="75"/>
      <c r="C79" s="74"/>
      <c r="D79" s="74"/>
      <c r="E79" s="74"/>
      <c r="F79" s="74"/>
    </row>
    <row r="80" spans="1:6" s="73" customFormat="1" ht="21.75" customHeight="1">
      <c r="A80" s="75"/>
      <c r="B80" s="75"/>
      <c r="C80" s="74"/>
      <c r="D80" s="74"/>
      <c r="E80" s="74"/>
      <c r="F80" s="74"/>
    </row>
    <row r="81" spans="1:6" s="73" customFormat="1" ht="21.75" customHeight="1">
      <c r="A81" s="75"/>
      <c r="B81" s="75"/>
      <c r="C81" s="74"/>
      <c r="D81" s="74"/>
      <c r="E81" s="74"/>
      <c r="F81" s="74"/>
    </row>
    <row r="82" spans="1:6" s="73" customFormat="1" ht="21.75" customHeight="1">
      <c r="A82" s="75"/>
      <c r="B82" s="75"/>
      <c r="C82" s="74"/>
      <c r="D82" s="74"/>
      <c r="E82" s="74"/>
      <c r="F82" s="74"/>
    </row>
    <row r="83" spans="1:6" s="73" customFormat="1" ht="21.75" customHeight="1">
      <c r="A83" s="75"/>
      <c r="B83" s="75"/>
      <c r="C83" s="74"/>
      <c r="D83" s="74"/>
      <c r="E83" s="74"/>
      <c r="F83" s="74"/>
    </row>
    <row r="84" spans="1:6" s="73" customFormat="1" ht="21.75" customHeight="1">
      <c r="A84" s="75"/>
      <c r="B84" s="75"/>
      <c r="C84" s="74"/>
      <c r="D84" s="74"/>
      <c r="E84" s="74"/>
      <c r="F84" s="74"/>
    </row>
    <row r="85" spans="1:6" s="73" customFormat="1" ht="21.75" customHeight="1">
      <c r="A85" s="75"/>
      <c r="B85" s="75"/>
      <c r="C85" s="74"/>
      <c r="D85" s="74"/>
      <c r="E85" s="74"/>
      <c r="F85" s="74"/>
    </row>
  </sheetData>
  <mergeCells count="5">
    <mergeCell ref="A51:A55"/>
    <mergeCell ref="A2:A27"/>
    <mergeCell ref="A28:A37"/>
    <mergeCell ref="A38:A48"/>
    <mergeCell ref="A49:A50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书目汇总</vt:lpstr>
      <vt:lpstr>收费明细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2014-12-04T02:21:31Z</dcterms:modified>
</cp:coreProperties>
</file>